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90" yWindow="5805" windowWidth="19230" windowHeight="7440"/>
  </bookViews>
  <sheets>
    <sheet name="Sheet1 (2)" sheetId="2" r:id="rId1"/>
  </sheets>
  <definedNames>
    <definedName name="_xlnm.Print_Area" localSheetId="0">'Sheet1 (2)'!$A$1:$L$45</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2" i="2" l="1"/>
  <c r="F45" i="2" l="1"/>
  <c r="K29" i="2"/>
  <c r="J45" i="2" l="1"/>
  <c r="I45" i="2"/>
  <c r="H45" i="2"/>
  <c r="G45" i="2"/>
  <c r="K36" i="2"/>
  <c r="K34" i="2" l="1"/>
  <c r="K33" i="2"/>
  <c r="K31" i="2" l="1"/>
  <c r="K25" i="2" l="1"/>
  <c r="K26" i="2"/>
  <c r="K24" i="2"/>
  <c r="K14" i="2"/>
  <c r="K13" i="2"/>
  <c r="K7" i="2"/>
  <c r="K12" i="2"/>
  <c r="K42" i="2" l="1"/>
  <c r="K43" i="2"/>
  <c r="K44" i="2"/>
  <c r="K9" i="2"/>
  <c r="K10" i="2"/>
  <c r="K11" i="2"/>
  <c r="K15" i="2"/>
  <c r="K16" i="2"/>
  <c r="K17" i="2"/>
  <c r="K18" i="2"/>
  <c r="K19" i="2"/>
  <c r="K20" i="2"/>
  <c r="K21" i="2"/>
  <c r="K22" i="2"/>
  <c r="K23" i="2"/>
  <c r="K27" i="2"/>
  <c r="K28" i="2"/>
  <c r="K30" i="2"/>
  <c r="K35" i="2"/>
  <c r="K37" i="2"/>
  <c r="K38" i="2"/>
  <c r="K39" i="2"/>
  <c r="K40" i="2"/>
  <c r="K41" i="2"/>
  <c r="K8" i="2"/>
  <c r="K45" i="2" l="1"/>
</calcChain>
</file>

<file path=xl/sharedStrings.xml><?xml version="1.0" encoding="utf-8"?>
<sst xmlns="http://schemas.openxmlformats.org/spreadsheetml/2006/main" count="110" uniqueCount="77">
  <si>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</si>
  <si>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</si>
  <si>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</si>
  <si>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中心経営体数</t>
    <rPh sb="0" eb="2">
      <t>チュウシン</t>
    </rPh>
    <rPh sb="2" eb="5">
      <t>ケイエイタイ</t>
    </rPh>
    <rPh sb="5" eb="6">
      <t>スウ</t>
    </rPh>
    <phoneticPr fontId="1"/>
  </si>
  <si>
    <t>農業者数</t>
    <rPh sb="0" eb="3">
      <t>ノウギョウシャ</t>
    </rPh>
    <rPh sb="3" eb="4">
      <t>スウ</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</si>
  <si>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</si>
  <si>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</si>
  <si>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</si>
  <si>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区域内農地面積(ha)</t>
    <rPh sb="0" eb="2">
      <t>クイキ</t>
    </rPh>
    <rPh sb="2" eb="3">
      <t>ナイ</t>
    </rPh>
    <rPh sb="3" eb="5">
      <t>ノウチ</t>
    </rPh>
    <rPh sb="5" eb="7">
      <t>メンセキ</t>
    </rPh>
    <phoneticPr fontId="1"/>
  </si>
  <si>
    <t>祖浜</t>
    <rPh sb="0" eb="1">
      <t>ソ</t>
    </rPh>
    <rPh sb="1" eb="2">
      <t>ハマ</t>
    </rPh>
    <phoneticPr fontId="1"/>
  </si>
  <si>
    <t>佐野</t>
    <rPh sb="0" eb="2">
      <t>サノ</t>
    </rPh>
    <phoneticPr fontId="1"/>
  </si>
  <si>
    <t>多根</t>
    <rPh sb="0" eb="2">
      <t>タネ</t>
    </rPh>
    <phoneticPr fontId="1"/>
  </si>
  <si>
    <t>下</t>
    <rPh sb="0" eb="1">
      <t>シモ</t>
    </rPh>
    <phoneticPr fontId="1"/>
  </si>
  <si>
    <t>高階</t>
    <rPh sb="0" eb="2">
      <t>タカシナ</t>
    </rPh>
    <phoneticPr fontId="1"/>
  </si>
  <si>
    <t>温井</t>
    <rPh sb="0" eb="2">
      <t>ヌクイ</t>
    </rPh>
    <phoneticPr fontId="1"/>
  </si>
  <si>
    <t>池崎</t>
    <rPh sb="0" eb="2">
      <t>イケザキ</t>
    </rPh>
    <phoneticPr fontId="1"/>
  </si>
  <si>
    <t>満仁</t>
    <rPh sb="0" eb="1">
      <t>マン</t>
    </rPh>
    <rPh sb="1" eb="2">
      <t>ニン</t>
    </rPh>
    <phoneticPr fontId="1"/>
  </si>
  <si>
    <t>盤若野</t>
    <rPh sb="0" eb="2">
      <t>ハンニャ</t>
    </rPh>
    <rPh sb="2" eb="3">
      <t>ノ</t>
    </rPh>
    <phoneticPr fontId="1"/>
  </si>
  <si>
    <t>伊久留</t>
    <rPh sb="0" eb="3">
      <t>イクル</t>
    </rPh>
    <phoneticPr fontId="1"/>
  </si>
  <si>
    <t>上町</t>
    <rPh sb="0" eb="1">
      <t>ウエ</t>
    </rPh>
    <rPh sb="1" eb="2">
      <t>マチ</t>
    </rPh>
    <phoneticPr fontId="1"/>
  </si>
  <si>
    <t>田岸</t>
    <rPh sb="0" eb="1">
      <t>タ</t>
    </rPh>
    <rPh sb="1" eb="2">
      <t>キシ</t>
    </rPh>
    <phoneticPr fontId="1"/>
  </si>
  <si>
    <t>北免田</t>
    <rPh sb="0" eb="1">
      <t>キタ</t>
    </rPh>
    <rPh sb="1" eb="3">
      <t>メンデン</t>
    </rPh>
    <phoneticPr fontId="1"/>
  </si>
  <si>
    <t>上畠</t>
    <rPh sb="0" eb="1">
      <t>ウエ</t>
    </rPh>
    <rPh sb="1" eb="2">
      <t>ハタケ</t>
    </rPh>
    <phoneticPr fontId="1"/>
  </si>
  <si>
    <t>町屋・鳥越</t>
    <rPh sb="0" eb="1">
      <t>マチ</t>
    </rPh>
    <rPh sb="1" eb="2">
      <t>ヤ</t>
    </rPh>
    <rPh sb="3" eb="5">
      <t>トリゴエ</t>
    </rPh>
    <phoneticPr fontId="1"/>
  </si>
  <si>
    <t>青山・旭・東三階・西三階</t>
    <rPh sb="0" eb="2">
      <t>アオヤマ</t>
    </rPh>
    <rPh sb="3" eb="4">
      <t>アサヒ</t>
    </rPh>
    <rPh sb="5" eb="6">
      <t>ヒガシ</t>
    </rPh>
    <rPh sb="6" eb="8">
      <t>サンカイ</t>
    </rPh>
    <rPh sb="9" eb="10">
      <t>ニシ</t>
    </rPh>
    <rPh sb="10" eb="12">
      <t>サンカイ</t>
    </rPh>
    <phoneticPr fontId="1"/>
  </si>
  <si>
    <t>新保</t>
    <rPh sb="0" eb="2">
      <t>シンボ</t>
    </rPh>
    <phoneticPr fontId="1"/>
  </si>
  <si>
    <t>飯川</t>
    <rPh sb="0" eb="2">
      <t>イイガワ</t>
    </rPh>
    <phoneticPr fontId="1"/>
  </si>
  <si>
    <t>町屋</t>
    <rPh sb="0" eb="2">
      <t>マチヤ</t>
    </rPh>
    <phoneticPr fontId="1"/>
  </si>
  <si>
    <t>町屋</t>
    <rPh sb="0" eb="2">
      <t>マチヤ</t>
    </rPh>
    <phoneticPr fontId="1"/>
  </si>
  <si>
    <t>白浜・深見</t>
    <rPh sb="0" eb="2">
      <t>シラハマ</t>
    </rPh>
    <rPh sb="3" eb="5">
      <t>フカミ</t>
    </rPh>
    <phoneticPr fontId="1"/>
  </si>
  <si>
    <t>藤瀬</t>
    <rPh sb="0" eb="1">
      <t>フジ</t>
    </rPh>
    <rPh sb="1" eb="2">
      <t>セ</t>
    </rPh>
    <phoneticPr fontId="1"/>
  </si>
  <si>
    <t>西谷内・古江</t>
    <rPh sb="0" eb="1">
      <t>ニシ</t>
    </rPh>
    <rPh sb="1" eb="3">
      <t>ヤチ</t>
    </rPh>
    <rPh sb="4" eb="6">
      <t>フルエ</t>
    </rPh>
    <phoneticPr fontId="1"/>
  </si>
  <si>
    <t>対象地区名　　　(プラン名）</t>
    <rPh sb="0" eb="2">
      <t>タイショウ</t>
    </rPh>
    <rPh sb="2" eb="4">
      <t>チク</t>
    </rPh>
    <rPh sb="4" eb="5">
      <t>メイ</t>
    </rPh>
    <rPh sb="12" eb="13">
      <t>メイ</t>
    </rPh>
    <phoneticPr fontId="1"/>
  </si>
  <si>
    <t>向田</t>
    <rPh sb="0" eb="1">
      <t>ム</t>
    </rPh>
    <rPh sb="1" eb="2">
      <t>タ</t>
    </rPh>
    <phoneticPr fontId="1"/>
  </si>
  <si>
    <t>（中心経営体への農地集積率が５０％以上（ほ場整備後５０％以上見込み）の地区）</t>
    <rPh sb="1" eb="3">
      <t>チュウシン</t>
    </rPh>
    <rPh sb="3" eb="5">
      <t>ケイエイ</t>
    </rPh>
    <rPh sb="5" eb="6">
      <t>タイ</t>
    </rPh>
    <rPh sb="8" eb="10">
      <t>ノウチ</t>
    </rPh>
    <rPh sb="10" eb="12">
      <t>シュウセキ</t>
    </rPh>
    <rPh sb="12" eb="13">
      <t>リツ</t>
    </rPh>
    <rPh sb="17" eb="19">
      <t>イジョウ</t>
    </rPh>
    <rPh sb="21" eb="22">
      <t>ジョウ</t>
    </rPh>
    <rPh sb="22" eb="24">
      <t>セイビ</t>
    </rPh>
    <rPh sb="24" eb="25">
      <t>ゴ</t>
    </rPh>
    <rPh sb="28" eb="30">
      <t>イジョウ</t>
    </rPh>
    <rPh sb="30" eb="32">
      <t>ミコ</t>
    </rPh>
    <rPh sb="35" eb="37">
      <t>チク</t>
    </rPh>
    <phoneticPr fontId="1"/>
  </si>
  <si>
    <t>集落名</t>
    <rPh sb="0" eb="2">
      <t>シュウラク</t>
    </rPh>
    <rPh sb="2" eb="3">
      <t>メイ</t>
    </rPh>
    <phoneticPr fontId="1"/>
  </si>
  <si>
    <t>プラン番号</t>
    <rPh sb="3" eb="5">
      <t>バンゴウ</t>
    </rPh>
    <phoneticPr fontId="1"/>
  </si>
  <si>
    <t>鵜浦</t>
    <rPh sb="0" eb="2">
      <t>ウノウラ</t>
    </rPh>
    <phoneticPr fontId="1"/>
  </si>
  <si>
    <t>三引</t>
    <rPh sb="0" eb="2">
      <t>ミビキ</t>
    </rPh>
    <phoneticPr fontId="1"/>
  </si>
  <si>
    <t>長崎</t>
    <rPh sb="0" eb="2">
      <t>ナガサキ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</si>
  <si>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</si>
  <si>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ほ場整備事業実施
地区（Ｒ２完了）</t>
    <rPh sb="1" eb="2">
      <t>ジョウ</t>
    </rPh>
    <rPh sb="2" eb="4">
      <t>セイビ</t>
    </rPh>
    <rPh sb="4" eb="6">
      <t>ジギョウ</t>
    </rPh>
    <rPh sb="6" eb="8">
      <t>ジッシ</t>
    </rPh>
    <rPh sb="9" eb="11">
      <t>チク</t>
    </rPh>
    <rPh sb="14" eb="16">
      <t>カンリョウ</t>
    </rPh>
    <phoneticPr fontId="1"/>
  </si>
  <si>
    <t>ほ場整備事業実施
地区（Ｒ３完了）</t>
    <rPh sb="1" eb="2">
      <t>ジョウ</t>
    </rPh>
    <rPh sb="2" eb="4">
      <t>セイビ</t>
    </rPh>
    <rPh sb="4" eb="6">
      <t>ジギョウ</t>
    </rPh>
    <rPh sb="6" eb="8">
      <t>ジッシ</t>
    </rPh>
    <rPh sb="9" eb="11">
      <t>チク</t>
    </rPh>
    <rPh sb="14" eb="16">
      <t>カンリョウ</t>
    </rPh>
    <phoneticPr fontId="1"/>
  </si>
  <si>
    <t>笠師</t>
    <rPh sb="0" eb="2">
      <t>カサシ</t>
    </rPh>
    <phoneticPr fontId="1"/>
  </si>
  <si>
    <t>浜田</t>
    <rPh sb="0" eb="2">
      <t>ハマダ</t>
    </rPh>
    <phoneticPr fontId="1"/>
  </si>
  <si>
    <t>国下</t>
    <rPh sb="0" eb="2">
      <t>コクガマチ</t>
    </rPh>
    <phoneticPr fontId="1"/>
  </si>
  <si>
    <t>中挾</t>
    <rPh sb="0" eb="2">
      <t>ナカバサミ</t>
    </rPh>
    <phoneticPr fontId="1"/>
  </si>
  <si>
    <t>若林</t>
    <rPh sb="0" eb="2">
      <t>ワカバヤシ</t>
    </rPh>
    <phoneticPr fontId="1"/>
  </si>
  <si>
    <t>舟尾</t>
    <rPh sb="0" eb="2">
      <t>フナオ</t>
    </rPh>
    <phoneticPr fontId="1"/>
  </si>
  <si>
    <t>新屋・垣吉</t>
    <rPh sb="0" eb="2">
      <t>アラヤ</t>
    </rPh>
    <rPh sb="3" eb="4">
      <t>カキ</t>
    </rPh>
    <rPh sb="4" eb="5">
      <t>ヨシ</t>
    </rPh>
    <phoneticPr fontId="1"/>
  </si>
  <si>
    <t>田鶴浜町</t>
    <rPh sb="0" eb="3">
      <t>タツルハマ</t>
    </rPh>
    <rPh sb="3" eb="4">
      <t>マチ</t>
    </rPh>
    <phoneticPr fontId="1"/>
  </si>
  <si>
    <t>豊田</t>
    <rPh sb="0" eb="2">
      <t>トヨタ</t>
    </rPh>
    <phoneticPr fontId="1"/>
  </si>
  <si>
    <t>豊田</t>
    <rPh sb="0" eb="2">
      <t>トヨタ</t>
    </rPh>
    <phoneticPr fontId="1"/>
  </si>
  <si>
    <t>奥吉田</t>
    <rPh sb="0" eb="1">
      <t>オク</t>
    </rPh>
    <rPh sb="1" eb="3">
      <t>ヨシダ</t>
    </rPh>
    <phoneticPr fontId="1"/>
  </si>
  <si>
    <t>ほ場整備事業実施地区（Ｒ３完了）</t>
    <rPh sb="1" eb="2">
      <t>ジョウ</t>
    </rPh>
    <rPh sb="2" eb="4">
      <t>セイビ</t>
    </rPh>
    <rPh sb="4" eb="6">
      <t>ジギョウ</t>
    </rPh>
    <rPh sb="6" eb="8">
      <t>ジッシ</t>
    </rPh>
    <rPh sb="8" eb="10">
      <t>チク</t>
    </rPh>
    <rPh sb="13" eb="15">
      <t>カンリョウ</t>
    </rPh>
    <phoneticPr fontId="1"/>
  </si>
  <si>
    <t>ほ場整備事業実施地区（Ｒ５完了）</t>
    <rPh sb="1" eb="2">
      <t>ジョウ</t>
    </rPh>
    <rPh sb="2" eb="4">
      <t>セイビ</t>
    </rPh>
    <rPh sb="4" eb="6">
      <t>ジギョウ</t>
    </rPh>
    <rPh sb="6" eb="8">
      <t>ジッシ</t>
    </rPh>
    <rPh sb="8" eb="10">
      <t>チク</t>
    </rPh>
    <rPh sb="13" eb="15">
      <t>カンリョウ</t>
    </rPh>
    <phoneticPr fontId="1"/>
  </si>
  <si>
    <t>ほ場整備事業実施地区（Ｒ２完了）</t>
    <rPh sb="1" eb="2">
      <t>ジョウ</t>
    </rPh>
    <rPh sb="2" eb="4">
      <t>セイビ</t>
    </rPh>
    <rPh sb="4" eb="6">
      <t>ジギョウ</t>
    </rPh>
    <rPh sb="6" eb="8">
      <t>ジッシ</t>
    </rPh>
    <rPh sb="8" eb="10">
      <t>チク</t>
    </rPh>
    <rPh sb="13" eb="15">
      <t>カンリョウ</t>
    </rPh>
    <phoneticPr fontId="1"/>
  </si>
  <si>
    <t>ほ場整備事業実施地区（Ｒ7完了）</t>
    <rPh sb="1" eb="2">
      <t>ジョウ</t>
    </rPh>
    <rPh sb="2" eb="4">
      <t>セイビ</t>
    </rPh>
    <rPh sb="4" eb="6">
      <t>ジギョウ</t>
    </rPh>
    <rPh sb="6" eb="8">
      <t>ジッシ</t>
    </rPh>
    <rPh sb="8" eb="9">
      <t>チ</t>
    </rPh>
    <rPh sb="9" eb="10">
      <t>ク</t>
    </rPh>
    <rPh sb="13" eb="15">
      <t>カンリョウ</t>
    </rPh>
    <phoneticPr fontId="1"/>
  </si>
  <si>
    <t>ほ場整備事業実施地区（Ｒ７完了）</t>
    <rPh sb="1" eb="2">
      <t>ジョウ</t>
    </rPh>
    <rPh sb="2" eb="4">
      <t>セイビ</t>
    </rPh>
    <rPh sb="4" eb="6">
      <t>ジギョウ</t>
    </rPh>
    <rPh sb="6" eb="8">
      <t>ジッシ</t>
    </rPh>
    <rPh sb="8" eb="10">
      <t>チク</t>
    </rPh>
    <rPh sb="13" eb="15">
      <t>カンリョウ</t>
    </rPh>
    <phoneticPr fontId="1"/>
  </si>
  <si>
    <t>国下</t>
    <rPh sb="0" eb="2">
      <t>コクガマチ</t>
    </rPh>
    <phoneticPr fontId="1"/>
  </si>
  <si>
    <t>中挾</t>
    <rPh sb="0" eb="2">
      <t>ナカバサミ</t>
    </rPh>
    <phoneticPr fontId="1"/>
  </si>
  <si>
    <t>若林</t>
    <rPh sb="0" eb="2">
      <t>ワカバヤシ</t>
    </rPh>
    <phoneticPr fontId="1"/>
  </si>
  <si>
    <t>舟尾</t>
    <rPh sb="0" eb="2">
      <t>フナオ</t>
    </rPh>
    <phoneticPr fontId="1"/>
  </si>
  <si>
    <t>新屋・垣吉</t>
    <rPh sb="0" eb="2">
      <t>アラヤ</t>
    </rPh>
    <rPh sb="3" eb="4">
      <t>カキ</t>
    </rPh>
    <rPh sb="4" eb="5">
      <t>ヨシ</t>
    </rPh>
    <phoneticPr fontId="1"/>
  </si>
  <si>
    <t>田鶴浜町</t>
    <rPh sb="0" eb="3">
      <t>タツルハマ</t>
    </rPh>
    <rPh sb="3" eb="4">
      <t>マチ</t>
    </rPh>
    <phoneticPr fontId="1"/>
  </si>
  <si>
    <t>直津</t>
    <rPh sb="0" eb="2">
      <t>タダツ</t>
    </rPh>
    <phoneticPr fontId="1"/>
  </si>
  <si>
    <t>西下</t>
    <rPh sb="0" eb="2">
      <t>ニシシモ</t>
    </rPh>
    <phoneticPr fontId="1"/>
  </si>
  <si>
    <t>ほ場整備事業完了地区（高階地区）</t>
    <rPh sb="1" eb="2">
      <t>ジョウ</t>
    </rPh>
    <rPh sb="2" eb="4">
      <t>セイビ</t>
    </rPh>
    <rPh sb="4" eb="6">
      <t>ジギョウ</t>
    </rPh>
    <rPh sb="6" eb="8">
      <t>カンリョウ</t>
    </rPh>
    <rPh sb="8" eb="10">
      <t>チク</t>
    </rPh>
    <rPh sb="11" eb="13">
      <t>タカシナ</t>
    </rPh>
    <rPh sb="13" eb="15">
      <t>チク</t>
    </rPh>
    <phoneticPr fontId="1"/>
  </si>
  <si>
    <t>ほ場整備事業完了地区
（高階地区）</t>
    <rPh sb="1" eb="2">
      <t>ジョウ</t>
    </rPh>
    <rPh sb="2" eb="4">
      <t>セイビ</t>
    </rPh>
    <rPh sb="4" eb="6">
      <t>ジギョウ</t>
    </rPh>
    <rPh sb="6" eb="8">
      <t>カンリョウ</t>
    </rPh>
    <rPh sb="8" eb="10">
      <t>チク</t>
    </rPh>
    <rPh sb="12" eb="14">
      <t>タカシナ</t>
    </rPh>
    <rPh sb="14" eb="16">
      <t>チク</t>
    </rPh>
    <phoneticPr fontId="1"/>
  </si>
  <si>
    <t>ほ場整備事業完了地区（白浜・深見地区）</t>
    <rPh sb="1" eb="2">
      <t>ジョウ</t>
    </rPh>
    <rPh sb="2" eb="4">
      <t>セイビ</t>
    </rPh>
    <rPh sb="4" eb="6">
      <t>ジギョウ</t>
    </rPh>
    <rPh sb="6" eb="8">
      <t>カンリョウ</t>
    </rPh>
    <rPh sb="8" eb="10">
      <t>チク</t>
    </rPh>
    <rPh sb="11" eb="13">
      <t>シラハマ</t>
    </rPh>
    <rPh sb="14" eb="16">
      <t>フカミ</t>
    </rPh>
    <rPh sb="16" eb="18">
      <t>チク</t>
    </rPh>
    <phoneticPr fontId="1"/>
  </si>
  <si>
    <t>ほ場整備事業完了地区（上町・浜田地区）</t>
    <rPh sb="1" eb="2">
      <t>ジョウ</t>
    </rPh>
    <rPh sb="2" eb="4">
      <t>セイビ</t>
    </rPh>
    <rPh sb="4" eb="6">
      <t>ジギョウ</t>
    </rPh>
    <rPh sb="6" eb="8">
      <t>カンリョウ</t>
    </rPh>
    <rPh sb="8" eb="10">
      <t>チク</t>
    </rPh>
    <rPh sb="11" eb="13">
      <t>カンマチ</t>
    </rPh>
    <rPh sb="14" eb="16">
      <t>ハマダ</t>
    </rPh>
    <rPh sb="16" eb="18">
      <t>チク</t>
    </rPh>
    <phoneticPr fontId="1"/>
  </si>
  <si>
    <t>ほ場整備事業完了地区（北免田・上畠地区）</t>
    <rPh sb="1" eb="2">
      <t>ジョウ</t>
    </rPh>
    <rPh sb="2" eb="4">
      <t>セイビ</t>
    </rPh>
    <rPh sb="4" eb="6">
      <t>ジギョウ</t>
    </rPh>
    <rPh sb="6" eb="8">
      <t>カンリョウ</t>
    </rPh>
    <rPh sb="8" eb="10">
      <t>チク</t>
    </rPh>
    <rPh sb="11" eb="12">
      <t>キタ</t>
    </rPh>
    <rPh sb="12" eb="14">
      <t>メンデン</t>
    </rPh>
    <rPh sb="15" eb="17">
      <t>ウワバタケ</t>
    </rPh>
    <rPh sb="17" eb="19">
      <t>チク</t>
    </rPh>
    <phoneticPr fontId="1"/>
  </si>
  <si>
    <t>ほ場整備事業完了
地区（飯川地区）</t>
    <rPh sb="1" eb="2">
      <t>ジョウ</t>
    </rPh>
    <rPh sb="2" eb="4">
      <t>セイビ</t>
    </rPh>
    <rPh sb="4" eb="6">
      <t>ジギョウ</t>
    </rPh>
    <rPh sb="6" eb="8">
      <t>カンリョウ</t>
    </rPh>
    <rPh sb="9" eb="11">
      <t>チク</t>
    </rPh>
    <rPh sb="12" eb="14">
      <t>イガワ</t>
    </rPh>
    <rPh sb="14" eb="16">
      <t>チク</t>
    </rPh>
    <phoneticPr fontId="1"/>
  </si>
  <si>
    <t>ほ場整備事業完了
地区（高階第２地区）</t>
    <rPh sb="1" eb="2">
      <t>ジョウ</t>
    </rPh>
    <rPh sb="2" eb="4">
      <t>セイビ</t>
    </rPh>
    <rPh sb="4" eb="6">
      <t>ジギョウ</t>
    </rPh>
    <rPh sb="6" eb="8">
      <t>カンリョウ</t>
    </rPh>
    <rPh sb="9" eb="11">
      <t>チク</t>
    </rPh>
    <rPh sb="12" eb="14">
      <t>タカシナ</t>
    </rPh>
    <rPh sb="14" eb="15">
      <t>ダイ</t>
    </rPh>
    <rPh sb="16" eb="18">
      <t>チク</t>
    </rPh>
    <phoneticPr fontId="1"/>
  </si>
  <si>
    <t>ほ場整備事業実施地区（高階第２地区）</t>
    <rPh sb="1" eb="2">
      <t>ジョウ</t>
    </rPh>
    <rPh sb="2" eb="4">
      <t>セイビ</t>
    </rPh>
    <rPh sb="4" eb="6">
      <t>ジギョウ</t>
    </rPh>
    <rPh sb="6" eb="8">
      <t>ジッシ</t>
    </rPh>
    <rPh sb="8" eb="10">
      <t>チク</t>
    </rPh>
    <rPh sb="11" eb="13">
      <t>タカシナ</t>
    </rPh>
    <rPh sb="13" eb="14">
      <t>ダイ</t>
    </rPh>
    <rPh sb="15" eb="17">
      <t>チク</t>
    </rPh>
    <phoneticPr fontId="1"/>
  </si>
  <si>
    <t>河崎</t>
    <rPh sb="0" eb="2">
      <t>カワサキ</t>
    </rPh>
    <phoneticPr fontId="1"/>
  </si>
  <si>
    <t>令和４年３月１８日時点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</si>
</sst>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7" x14ac:knownFonts="1">
    <font>
      <sz val="10"/>
      <color theme="1"/>
      <name val="ＭＳ Ｐゴシック"/>
      <family val="2"/>
      <charset val="128"/>
    </font>
    <font>
      <sz val="6"/>
      <name val="ＭＳ Ｐゴシック"/>
      <family val="2"/>
      <charset val="128"/>
    </font>
    <font>
      <sz val="10"/>
      <color theme="1"/>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sz val="12"/>
      <color theme="1"/>
      <name val="ＭＳ Ｐゴシック"/>
      <family val="2"/>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diagonal/>
    </border>
  </borders>
  <cellStyleXfs count="1">
    <xf numFmtId="0" fontId="0" fillId="0" borderId="0">
      <alignment vertical="center"/>
    </xf>
  </cellStyleXfs>
  <cellXfs count="69">
    <xf numFmtId="0" fontId="0" fillId="0" borderId="0" xfId="0">
      <alignment vertical="center"/>
    </xf>
    <xf numFmtId="0" fontId="4" fillId="0" borderId="1" xfId="0" applyFont="1" applyFill="1" applyBorder="1" applyAlignment="1">
      <alignment vertical="center" wrapText="1"/>
    </xf>
    <xf numFmtId="176" fontId="4" fillId="0" borderId="1" xfId="0" applyNumberFormat="1" applyFont="1" applyFill="1" applyBorder="1" applyAlignment="1">
      <alignment horizontal="right" vertical="center"/>
    </xf>
    <xf numFmtId="0" fontId="4" fillId="0" borderId="1" xfId="0" applyFont="1" applyFill="1" applyBorder="1" applyAlignment="1">
      <alignment horizontal="right" vertical="center"/>
    </xf>
    <xf numFmtId="177" fontId="4" fillId="0" borderId="1" xfId="0" applyNumberFormat="1" applyFont="1" applyFill="1" applyBorder="1" applyAlignment="1">
      <alignment horizontal="right" vertical="center"/>
    </xf>
    <xf numFmtId="0" fontId="5" fillId="0" borderId="1" xfId="0" applyFont="1" applyFill="1" applyBorder="1" applyAlignment="1">
      <alignment vertical="center" shrinkToFit="1"/>
    </xf>
    <xf numFmtId="0" fontId="4" fillId="0" borderId="1" xfId="0" applyFont="1" applyFill="1" applyBorder="1">
      <alignment vertical="center"/>
    </xf>
    <xf numFmtId="176" fontId="4" fillId="0" borderId="2" xfId="0" applyNumberFormat="1" applyFont="1" applyFill="1" applyBorder="1" applyAlignment="1">
      <alignment horizontal="right" vertical="center"/>
    </xf>
    <xf numFmtId="0" fontId="4" fillId="0" borderId="2" xfId="0" applyFont="1" applyFill="1" applyBorder="1" applyAlignment="1">
      <alignment horizontal="right" vertical="center"/>
    </xf>
    <xf numFmtId="0" fontId="5" fillId="0" borderId="1" xfId="0" applyFont="1" applyFill="1" applyBorder="1" applyAlignment="1">
      <alignment vertical="center" wrapText="1"/>
    </xf>
    <xf numFmtId="0" fontId="4"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5" fillId="0" borderId="1" xfId="0" applyFont="1" applyFill="1" applyBorder="1" applyAlignment="1">
      <alignment vertical="center" wrapText="1" shrinkToFit="1"/>
    </xf>
    <xf numFmtId="176" fontId="4" fillId="0" borderId="1" xfId="0" applyNumberFormat="1" applyFont="1" applyFill="1" applyBorder="1">
      <alignment vertical="center"/>
    </xf>
    <xf numFmtId="176" fontId="4" fillId="0" borderId="3" xfId="0" applyNumberFormat="1" applyFont="1" applyFill="1" applyBorder="1">
      <alignment vertical="center"/>
    </xf>
    <xf numFmtId="0" fontId="4" fillId="0" borderId="1" xfId="0" applyFont="1" applyFill="1" applyBorder="1" applyAlignment="1">
      <alignment horizontal="center" vertical="center"/>
    </xf>
    <xf numFmtId="0" fontId="5" fillId="0" borderId="1" xfId="0" applyFont="1" applyFill="1" applyBorder="1">
      <alignment vertical="center"/>
    </xf>
    <xf numFmtId="0" fontId="2" fillId="0" borderId="0" xfId="0" applyFont="1" applyFill="1">
      <alignment vertical="center"/>
    </xf>
    <xf numFmtId="0" fontId="4" fillId="0" borderId="3" xfId="0" applyFont="1" applyFill="1" applyBorder="1" applyAlignment="1">
      <alignment horizontal="center" vertical="center"/>
    </xf>
    <xf numFmtId="0" fontId="2" fillId="0" borderId="0" xfId="0" applyFont="1" applyFill="1" applyBorder="1">
      <alignment vertical="center"/>
    </xf>
    <xf numFmtId="176" fontId="2" fillId="0" borderId="0" xfId="0" applyNumberFormat="1" applyFont="1" applyFill="1" applyBorder="1">
      <alignment vertical="center"/>
    </xf>
    <xf numFmtId="0" fontId="2" fillId="0" borderId="0" xfId="0" applyFont="1" applyFill="1" applyBorder="1" applyAlignment="1">
      <alignment vertical="center" shrinkToFit="1"/>
    </xf>
    <xf numFmtId="0" fontId="2" fillId="0" borderId="3" xfId="0" applyFont="1" applyFill="1" applyBorder="1">
      <alignment vertical="center"/>
    </xf>
    <xf numFmtId="176" fontId="2" fillId="0" borderId="3" xfId="0" applyNumberFormat="1" applyFont="1" applyFill="1" applyBorder="1">
      <alignment vertical="center"/>
    </xf>
    <xf numFmtId="0" fontId="2" fillId="0" borderId="3" xfId="0" applyFont="1" applyFill="1" applyBorder="1" applyAlignment="1">
      <alignment vertical="center" shrinkToFit="1"/>
    </xf>
    <xf numFmtId="0" fontId="2" fillId="0" borderId="1" xfId="0" applyFont="1" applyFill="1" applyBorder="1">
      <alignment vertical="center"/>
    </xf>
    <xf numFmtId="176" fontId="2" fillId="0" borderId="1" xfId="0" applyNumberFormat="1" applyFont="1" applyFill="1" applyBorder="1">
      <alignment vertical="center"/>
    </xf>
    <xf numFmtId="0" fontId="2" fillId="0" borderId="1" xfId="0" applyFont="1" applyFill="1" applyBorder="1" applyAlignment="1">
      <alignment vertical="center" shrinkToFit="1"/>
    </xf>
    <xf numFmtId="0" fontId="2" fillId="0" borderId="2" xfId="0" applyFont="1" applyFill="1" applyBorder="1">
      <alignment vertical="center"/>
    </xf>
    <xf numFmtId="176" fontId="2" fillId="0" borderId="2" xfId="0" applyNumberFormat="1" applyFont="1" applyFill="1" applyBorder="1">
      <alignment vertical="center"/>
    </xf>
    <xf numFmtId="0" fontId="2" fillId="0" borderId="2" xfId="0" applyFont="1" applyFill="1" applyBorder="1" applyAlignment="1">
      <alignment vertical="center" shrinkToFit="1"/>
    </xf>
    <xf numFmtId="0" fontId="2" fillId="0" borderId="4" xfId="0" applyFont="1" applyFill="1" applyBorder="1">
      <alignment vertical="center"/>
    </xf>
    <xf numFmtId="176" fontId="2" fillId="0" borderId="4" xfId="0" applyNumberFormat="1" applyFont="1" applyFill="1" applyBorder="1">
      <alignment vertical="center"/>
    </xf>
    <xf numFmtId="0" fontId="2" fillId="0" borderId="4" xfId="0" applyFont="1" applyFill="1" applyBorder="1" applyAlignment="1">
      <alignment vertical="center" shrinkToFit="1"/>
    </xf>
    <xf numFmtId="177" fontId="2" fillId="0" borderId="0" xfId="0" applyNumberFormat="1" applyFont="1" applyFill="1" applyBorder="1">
      <alignment vertical="center"/>
    </xf>
    <xf numFmtId="0" fontId="0" fillId="0" borderId="0" xfId="0" applyFill="1">
      <alignment vertical="center"/>
    </xf>
    <xf numFmtId="176" fontId="0" fillId="0" borderId="0" xfId="0" applyNumberFormat="1" applyFill="1">
      <alignment vertical="center"/>
    </xf>
    <xf numFmtId="49" fontId="0" fillId="0" borderId="0" xfId="0" applyNumberFormat="1" applyFill="1" applyBorder="1" applyAlignment="1">
      <alignment vertical="center" shrinkToFit="1"/>
    </xf>
    <xf numFmtId="0" fontId="4" fillId="0" borderId="0" xfId="0" applyFont="1" applyFill="1">
      <alignment vertical="center"/>
    </xf>
    <xf numFmtId="176" fontId="3" fillId="0" borderId="0" xfId="0" applyNumberFormat="1" applyFont="1" applyFill="1">
      <alignment vertical="center"/>
    </xf>
    <xf numFmtId="0" fontId="0" fillId="0" borderId="0" xfId="0" applyFill="1" applyAlignment="1">
      <alignment vertical="center" shrinkToFit="1"/>
    </xf>
    <xf numFmtId="176" fontId="2" fillId="0" borderId="0" xfId="0" applyNumberFormat="1" applyFont="1" applyFill="1">
      <alignment vertical="center"/>
    </xf>
    <xf numFmtId="0" fontId="0" fillId="0" borderId="2" xfId="0" applyFill="1" applyBorder="1">
      <alignment vertical="center"/>
    </xf>
    <xf numFmtId="0" fontId="0" fillId="0" borderId="3" xfId="0" applyFill="1" applyBorder="1">
      <alignmen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textRotation="255" wrapText="1"/>
    </xf>
    <xf numFmtId="0" fontId="6"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shrinkToFit="1"/>
    </xf>
    <xf numFmtId="0" fontId="0" fillId="0" borderId="0" xfId="0" applyFill="1" applyBorder="1">
      <alignment vertical="center"/>
    </xf>
    <xf numFmtId="176" fontId="0" fillId="0" borderId="0" xfId="0" applyNumberFormat="1" applyFill="1" applyBorder="1">
      <alignment vertical="center"/>
    </xf>
    <xf numFmtId="0" fontId="0" fillId="0" borderId="0" xfId="0" applyFill="1" applyBorder="1" applyAlignment="1">
      <alignment vertical="center" shrinkToFit="1"/>
    </xf>
    <xf numFmtId="0" fontId="0" fillId="0" borderId="0" xfId="0" applyFill="1" applyAlignment="1">
      <alignment horizontal="right" vertical="center" shrinkToFit="1"/>
    </xf>
    <xf numFmtId="0" fontId="0" fillId="0" borderId="2" xfId="0" applyFill="1" applyBorder="1" applyAlignment="1">
      <alignment horizontal="center" vertical="center" textRotation="255" wrapText="1"/>
    </xf>
    <xf numFmtId="0" fontId="0" fillId="0" borderId="3" xfId="0" applyFill="1" applyBorder="1" applyAlignment="1">
      <alignment horizontal="center" vertical="center" textRotation="255" wrapTex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76" fontId="2" fillId="0" borderId="2" xfId="0" applyNumberFormat="1" applyFont="1" applyFill="1" applyBorder="1" applyAlignment="1">
      <alignment horizontal="center" vertical="center" wrapText="1"/>
    </xf>
    <xf numFmtId="176" fontId="2" fillId="0" borderId="3" xfId="0" applyNumberFormat="1"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03"/>
  <sheetViews>
    <sheetView tabSelected="1" view="pageBreakPreview" zoomScale="90" zoomScaleNormal="90" zoomScaleSheetLayoutView="90" workbookViewId="0">
      <selection activeCell="A18" sqref="A18:XFD18"/>
    </sheetView>
  </sheetViews>
  <sheetFormatPr defaultRowHeight="12" x14ac:dyDescent="0.15"/>
  <cols>
    <col min="1" max="1" width="1.140625" style="35" customWidth="1"/>
    <col min="2" max="2" width="5.28515625" style="35" customWidth="1"/>
    <col min="3" max="3" width="7.85546875" style="35" hidden="1" customWidth="1"/>
    <col min="4" max="4" width="15.28515625" style="35" customWidth="1"/>
    <col min="5" max="5" width="14.7109375" style="35" customWidth="1"/>
    <col min="6" max="6" width="13" style="36" customWidth="1"/>
    <col min="7" max="7" width="12.140625" style="35" customWidth="1"/>
    <col min="8" max="8" width="12" style="36" customWidth="1"/>
    <col min="9" max="10" width="10.7109375" style="36" customWidth="1"/>
    <col min="11" max="11" width="11.140625" style="36" customWidth="1"/>
    <col min="12" max="12" width="38.7109375" style="40" customWidth="1"/>
    <col min="13" max="16384" width="9.140625" style="35"/>
  </cols>
  <sheetData>
    <row r="1" spans="2:12" x14ac:dyDescent="0.15">
      <c r="L1" s="37"/>
    </row>
    <row r="2" spans="2:12" ht="18.75" customHeight="1" x14ac:dyDescent="0.15">
      <c r="D2" s="38" t="s">
        <v>40</v>
      </c>
      <c r="F2" s="39"/>
      <c r="L2" s="57" t="s">
        <v>76</v>
      </c>
    </row>
    <row r="3" spans="2:12" x14ac:dyDescent="0.15">
      <c r="D3" s="17" t="s">
        <v>34</v>
      </c>
    </row>
    <row r="4" spans="2:12" ht="18" customHeight="1" x14ac:dyDescent="0.15">
      <c r="E4" s="17"/>
      <c r="F4" s="41"/>
      <c r="G4" s="17"/>
      <c r="H4" s="41"/>
      <c r="I4" s="41"/>
      <c r="J4" s="41"/>
      <c r="K4" s="41"/>
    </row>
    <row r="5" spans="2:12" ht="30" customHeight="1" x14ac:dyDescent="0.15">
      <c r="B5" s="42"/>
      <c r="C5" s="58" t="s">
        <v>36</v>
      </c>
      <c r="D5" s="62" t="s">
        <v>32</v>
      </c>
      <c r="E5" s="64" t="s">
        <v>35</v>
      </c>
      <c r="F5" s="65" t="s">
        <v>8</v>
      </c>
      <c r="G5" s="66" t="s">
        <v>1</v>
      </c>
      <c r="H5" s="66"/>
      <c r="I5" s="65" t="s">
        <v>2</v>
      </c>
      <c r="J5" s="65"/>
      <c r="K5" s="67" t="s">
        <v>7</v>
      </c>
      <c r="L5" s="60" t="s">
        <v>0</v>
      </c>
    </row>
    <row r="6" spans="2:12" ht="38.65" customHeight="1" x14ac:dyDescent="0.15">
      <c r="B6" s="43"/>
      <c r="C6" s="59"/>
      <c r="D6" s="63"/>
      <c r="E6" s="64"/>
      <c r="F6" s="65"/>
      <c r="G6" s="44" t="s">
        <v>3</v>
      </c>
      <c r="H6" s="45" t="s">
        <v>6</v>
      </c>
      <c r="I6" s="45" t="s">
        <v>4</v>
      </c>
      <c r="J6" s="45" t="s">
        <v>5</v>
      </c>
      <c r="K6" s="68"/>
      <c r="L6" s="61"/>
    </row>
    <row r="7" spans="2:12" s="17" customFormat="1" ht="30" customHeight="1" x14ac:dyDescent="0.15">
      <c r="B7" s="46">
        <v>1</v>
      </c>
      <c r="C7" s="47"/>
      <c r="D7" s="48" t="s">
        <v>65</v>
      </c>
      <c r="E7" s="49" t="s">
        <v>65</v>
      </c>
      <c r="F7" s="2">
        <v>20.99</v>
      </c>
      <c r="G7" s="50">
        <v>3</v>
      </c>
      <c r="H7" s="51">
        <v>12.51</v>
      </c>
      <c r="I7" s="51">
        <v>0</v>
      </c>
      <c r="J7" s="51">
        <v>0</v>
      </c>
      <c r="K7" s="52">
        <f>H7+J7</f>
        <v>12.51</v>
      </c>
      <c r="L7" s="53"/>
    </row>
    <row r="8" spans="2:12" s="17" customFormat="1" ht="30" customHeight="1" x14ac:dyDescent="0.15">
      <c r="B8" s="18">
        <v>2</v>
      </c>
      <c r="C8" s="18">
        <v>2</v>
      </c>
      <c r="D8" s="6" t="s">
        <v>9</v>
      </c>
      <c r="E8" s="1" t="s">
        <v>9</v>
      </c>
      <c r="F8" s="2">
        <v>16.32</v>
      </c>
      <c r="G8" s="3">
        <v>1</v>
      </c>
      <c r="H8" s="2">
        <v>15.16</v>
      </c>
      <c r="I8" s="4">
        <v>0</v>
      </c>
      <c r="J8" s="2">
        <v>0</v>
      </c>
      <c r="K8" s="2">
        <f>H8+J8</f>
        <v>15.16</v>
      </c>
      <c r="L8" s="5"/>
    </row>
    <row r="9" spans="2:12" s="17" customFormat="1" ht="30" customHeight="1" x14ac:dyDescent="0.15">
      <c r="B9" s="18">
        <v>3</v>
      </c>
      <c r="C9" s="18">
        <v>3</v>
      </c>
      <c r="D9" s="6" t="s">
        <v>25</v>
      </c>
      <c r="E9" s="1" t="s">
        <v>25</v>
      </c>
      <c r="F9" s="2">
        <v>21.65</v>
      </c>
      <c r="G9" s="3">
        <v>4</v>
      </c>
      <c r="H9" s="2">
        <v>12.97</v>
      </c>
      <c r="I9" s="4">
        <v>0</v>
      </c>
      <c r="J9" s="2">
        <v>0</v>
      </c>
      <c r="K9" s="2">
        <f t="shared" ref="K9:K44" si="0">H9+J9</f>
        <v>12.97</v>
      </c>
      <c r="L9" s="5"/>
    </row>
    <row r="10" spans="2:12" s="17" customFormat="1" ht="30" customHeight="1" x14ac:dyDescent="0.15">
      <c r="B10" s="18">
        <v>4</v>
      </c>
      <c r="C10" s="18">
        <v>5</v>
      </c>
      <c r="D10" s="6" t="s">
        <v>10</v>
      </c>
      <c r="E10" s="1" t="s">
        <v>10</v>
      </c>
      <c r="F10" s="2">
        <v>24.93</v>
      </c>
      <c r="G10" s="3">
        <v>1</v>
      </c>
      <c r="H10" s="2">
        <v>18.899999999999999</v>
      </c>
      <c r="I10" s="4">
        <v>0</v>
      </c>
      <c r="J10" s="2">
        <v>0</v>
      </c>
      <c r="K10" s="2">
        <f t="shared" si="0"/>
        <v>18.899999999999999</v>
      </c>
      <c r="L10" s="5"/>
    </row>
    <row r="11" spans="2:12" s="17" customFormat="1" ht="30" customHeight="1" x14ac:dyDescent="0.15">
      <c r="B11" s="18">
        <v>5</v>
      </c>
      <c r="C11" s="18">
        <v>10</v>
      </c>
      <c r="D11" s="6" t="s">
        <v>11</v>
      </c>
      <c r="E11" s="1" t="s">
        <v>11</v>
      </c>
      <c r="F11" s="2">
        <v>33.46</v>
      </c>
      <c r="G11" s="3">
        <v>6</v>
      </c>
      <c r="H11" s="2">
        <v>22.51</v>
      </c>
      <c r="I11" s="4">
        <v>0</v>
      </c>
      <c r="J11" s="2">
        <v>0</v>
      </c>
      <c r="K11" s="2">
        <f t="shared" si="0"/>
        <v>22.51</v>
      </c>
      <c r="L11" s="5"/>
    </row>
    <row r="12" spans="2:12" s="17" customFormat="1" ht="30" customHeight="1" x14ac:dyDescent="0.15">
      <c r="B12" s="46">
        <v>6</v>
      </c>
      <c r="C12" s="46"/>
      <c r="D12" s="6" t="s">
        <v>45</v>
      </c>
      <c r="E12" s="1" t="s">
        <v>59</v>
      </c>
      <c r="F12" s="2">
        <v>16.600000000000001</v>
      </c>
      <c r="G12" s="3">
        <v>7</v>
      </c>
      <c r="H12" s="7">
        <v>10.25</v>
      </c>
      <c r="I12" s="4">
        <v>0</v>
      </c>
      <c r="J12" s="2">
        <v>0</v>
      </c>
      <c r="K12" s="2">
        <f t="shared" si="0"/>
        <v>10.25</v>
      </c>
      <c r="L12" s="5"/>
    </row>
    <row r="13" spans="2:12" s="17" customFormat="1" ht="30" customHeight="1" x14ac:dyDescent="0.15">
      <c r="B13" s="46">
        <v>7</v>
      </c>
      <c r="C13" s="18"/>
      <c r="D13" s="6" t="s">
        <v>46</v>
      </c>
      <c r="E13" s="1" t="s">
        <v>60</v>
      </c>
      <c r="F13" s="2">
        <v>9.5299999999999994</v>
      </c>
      <c r="G13" s="3">
        <v>4</v>
      </c>
      <c r="H13" s="7">
        <v>5.8</v>
      </c>
      <c r="I13" s="4">
        <v>0</v>
      </c>
      <c r="J13" s="2">
        <v>0</v>
      </c>
      <c r="K13" s="2">
        <f>H13+J13</f>
        <v>5.8</v>
      </c>
      <c r="L13" s="5"/>
    </row>
    <row r="14" spans="2:12" s="17" customFormat="1" ht="30" customHeight="1" x14ac:dyDescent="0.15">
      <c r="B14" s="46">
        <v>8</v>
      </c>
      <c r="C14" s="18"/>
      <c r="D14" s="6" t="s">
        <v>47</v>
      </c>
      <c r="E14" s="1" t="s">
        <v>61</v>
      </c>
      <c r="F14" s="2">
        <v>35.619999999999997</v>
      </c>
      <c r="G14" s="3">
        <v>3</v>
      </c>
      <c r="H14" s="7">
        <v>19.64</v>
      </c>
      <c r="I14" s="4">
        <v>0</v>
      </c>
      <c r="J14" s="2">
        <v>0</v>
      </c>
      <c r="K14" s="2">
        <f>H14+J14</f>
        <v>19.64</v>
      </c>
      <c r="L14" s="5"/>
    </row>
    <row r="15" spans="2:12" s="17" customFormat="1" ht="30" customHeight="1" x14ac:dyDescent="0.15">
      <c r="B15" s="18">
        <v>9</v>
      </c>
      <c r="C15" s="18">
        <v>11</v>
      </c>
      <c r="D15" s="6" t="s">
        <v>26</v>
      </c>
      <c r="E15" s="1" t="s">
        <v>26</v>
      </c>
      <c r="F15" s="2">
        <v>45.96</v>
      </c>
      <c r="G15" s="3">
        <v>3</v>
      </c>
      <c r="H15" s="7">
        <v>30.92</v>
      </c>
      <c r="I15" s="4">
        <v>0</v>
      </c>
      <c r="J15" s="2">
        <v>0</v>
      </c>
      <c r="K15" s="2">
        <f t="shared" si="0"/>
        <v>30.92</v>
      </c>
      <c r="L15" s="12" t="s">
        <v>72</v>
      </c>
    </row>
    <row r="16" spans="2:12" s="17" customFormat="1" ht="30" customHeight="1" x14ac:dyDescent="0.15">
      <c r="B16" s="18">
        <v>10</v>
      </c>
      <c r="C16" s="18">
        <v>13</v>
      </c>
      <c r="D16" s="6" t="s">
        <v>12</v>
      </c>
      <c r="E16" s="1" t="s">
        <v>12</v>
      </c>
      <c r="F16" s="2">
        <v>41.87</v>
      </c>
      <c r="G16" s="3">
        <v>1</v>
      </c>
      <c r="H16" s="7">
        <v>27.81</v>
      </c>
      <c r="I16" s="4">
        <v>0</v>
      </c>
      <c r="J16" s="2">
        <v>0</v>
      </c>
      <c r="K16" s="2">
        <f t="shared" si="0"/>
        <v>27.81</v>
      </c>
      <c r="L16" s="5" t="s">
        <v>54</v>
      </c>
    </row>
    <row r="17" spans="2:12" s="17" customFormat="1" ht="30" customHeight="1" x14ac:dyDescent="0.15">
      <c r="B17" s="18">
        <v>11</v>
      </c>
      <c r="C17" s="18">
        <v>19</v>
      </c>
      <c r="D17" s="6" t="s">
        <v>37</v>
      </c>
      <c r="E17" s="1" t="s">
        <v>37</v>
      </c>
      <c r="F17" s="2">
        <v>63.82</v>
      </c>
      <c r="G17" s="8">
        <v>4</v>
      </c>
      <c r="H17" s="7">
        <v>12.3</v>
      </c>
      <c r="I17" s="4">
        <v>121</v>
      </c>
      <c r="J17" s="2">
        <v>19.64</v>
      </c>
      <c r="K17" s="2">
        <f t="shared" si="0"/>
        <v>31.94</v>
      </c>
      <c r="L17" s="5" t="s">
        <v>55</v>
      </c>
    </row>
    <row r="18" spans="2:12" s="17" customFormat="1" ht="30" customHeight="1" x14ac:dyDescent="0.15">
      <c r="B18" s="18">
        <v>12</v>
      </c>
      <c r="C18" s="18">
        <v>20</v>
      </c>
      <c r="D18" s="6" t="s">
        <v>13</v>
      </c>
      <c r="E18" s="9" t="s">
        <v>24</v>
      </c>
      <c r="F18" s="2">
        <v>60.18</v>
      </c>
      <c r="G18" s="10">
        <v>4</v>
      </c>
      <c r="H18" s="2">
        <v>34.76</v>
      </c>
      <c r="I18" s="4">
        <v>0</v>
      </c>
      <c r="J18" s="2">
        <v>0</v>
      </c>
      <c r="K18" s="2">
        <f t="shared" si="0"/>
        <v>34.76</v>
      </c>
      <c r="L18" s="5"/>
    </row>
    <row r="19" spans="2:12" s="17" customFormat="1" ht="30" customHeight="1" x14ac:dyDescent="0.15">
      <c r="B19" s="18">
        <v>13</v>
      </c>
      <c r="C19" s="18">
        <v>21</v>
      </c>
      <c r="D19" s="6" t="s">
        <v>27</v>
      </c>
      <c r="E19" s="1" t="s">
        <v>28</v>
      </c>
      <c r="F19" s="2">
        <v>10.57</v>
      </c>
      <c r="G19" s="10">
        <v>2</v>
      </c>
      <c r="H19" s="11">
        <v>5.73</v>
      </c>
      <c r="I19" s="4">
        <v>0</v>
      </c>
      <c r="J19" s="2">
        <v>0</v>
      </c>
      <c r="K19" s="2">
        <f t="shared" si="0"/>
        <v>5.73</v>
      </c>
      <c r="L19" s="12" t="s">
        <v>67</v>
      </c>
    </row>
    <row r="20" spans="2:12" s="17" customFormat="1" ht="30" customHeight="1" x14ac:dyDescent="0.15">
      <c r="B20" s="18">
        <v>14</v>
      </c>
      <c r="C20" s="18">
        <v>22</v>
      </c>
      <c r="D20" s="6" t="s">
        <v>14</v>
      </c>
      <c r="E20" s="6" t="s">
        <v>14</v>
      </c>
      <c r="F20" s="13">
        <v>8.41</v>
      </c>
      <c r="G20" s="6">
        <v>1</v>
      </c>
      <c r="H20" s="14">
        <v>8.01</v>
      </c>
      <c r="I20" s="4">
        <v>0</v>
      </c>
      <c r="J20" s="2">
        <v>0</v>
      </c>
      <c r="K20" s="2">
        <f t="shared" si="0"/>
        <v>8.01</v>
      </c>
      <c r="L20" s="5" t="s">
        <v>67</v>
      </c>
    </row>
    <row r="21" spans="2:12" s="17" customFormat="1" ht="30" customHeight="1" x14ac:dyDescent="0.15">
      <c r="B21" s="18">
        <v>15</v>
      </c>
      <c r="C21" s="18">
        <v>23</v>
      </c>
      <c r="D21" s="6" t="s">
        <v>15</v>
      </c>
      <c r="E21" s="6" t="s">
        <v>15</v>
      </c>
      <c r="F21" s="13">
        <v>41.39</v>
      </c>
      <c r="G21" s="6">
        <v>2</v>
      </c>
      <c r="H21" s="13">
        <v>34.58</v>
      </c>
      <c r="I21" s="4">
        <v>0</v>
      </c>
      <c r="J21" s="2">
        <v>0</v>
      </c>
      <c r="K21" s="2">
        <f t="shared" si="0"/>
        <v>34.58</v>
      </c>
      <c r="L21" s="12" t="s">
        <v>73</v>
      </c>
    </row>
    <row r="22" spans="2:12" s="17" customFormat="1" ht="30" customHeight="1" x14ac:dyDescent="0.15">
      <c r="B22" s="18">
        <v>16</v>
      </c>
      <c r="C22" s="18">
        <v>24</v>
      </c>
      <c r="D22" s="6" t="s">
        <v>16</v>
      </c>
      <c r="E22" s="6" t="s">
        <v>16</v>
      </c>
      <c r="F22" s="13">
        <v>10.44</v>
      </c>
      <c r="G22" s="6">
        <v>2</v>
      </c>
      <c r="H22" s="13">
        <v>10.09</v>
      </c>
      <c r="I22" s="4">
        <v>0</v>
      </c>
      <c r="J22" s="2">
        <v>0</v>
      </c>
      <c r="K22" s="2">
        <f t="shared" si="0"/>
        <v>10.09</v>
      </c>
      <c r="L22" s="5" t="s">
        <v>74</v>
      </c>
    </row>
    <row r="23" spans="2:12" s="17" customFormat="1" ht="30" customHeight="1" x14ac:dyDescent="0.15">
      <c r="B23" s="18">
        <v>17</v>
      </c>
      <c r="C23" s="18">
        <v>25</v>
      </c>
      <c r="D23" s="6" t="s">
        <v>17</v>
      </c>
      <c r="E23" s="6" t="s">
        <v>17</v>
      </c>
      <c r="F23" s="13">
        <v>19.18</v>
      </c>
      <c r="G23" s="6">
        <v>1</v>
      </c>
      <c r="H23" s="13">
        <v>17.47</v>
      </c>
      <c r="I23" s="4">
        <v>0</v>
      </c>
      <c r="J23" s="2">
        <v>0</v>
      </c>
      <c r="K23" s="2">
        <f t="shared" si="0"/>
        <v>17.47</v>
      </c>
      <c r="L23" s="12" t="s">
        <v>68</v>
      </c>
    </row>
    <row r="24" spans="2:12" s="17" customFormat="1" ht="30" customHeight="1" x14ac:dyDescent="0.15">
      <c r="B24" s="46">
        <v>18</v>
      </c>
      <c r="C24" s="46"/>
      <c r="D24" s="6" t="s">
        <v>48</v>
      </c>
      <c r="E24" s="9" t="s">
        <v>62</v>
      </c>
      <c r="F24" s="13">
        <v>56.97</v>
      </c>
      <c r="G24" s="6">
        <v>5</v>
      </c>
      <c r="H24" s="13">
        <v>29.21</v>
      </c>
      <c r="I24" s="4">
        <v>0</v>
      </c>
      <c r="J24" s="2">
        <v>0</v>
      </c>
      <c r="K24" s="2">
        <f>H24+J24</f>
        <v>29.21</v>
      </c>
      <c r="L24" s="5"/>
    </row>
    <row r="25" spans="2:12" s="17" customFormat="1" ht="30" customHeight="1" x14ac:dyDescent="0.15">
      <c r="B25" s="46">
        <v>19</v>
      </c>
      <c r="C25" s="46"/>
      <c r="D25" s="6" t="s">
        <v>49</v>
      </c>
      <c r="E25" s="9" t="s">
        <v>63</v>
      </c>
      <c r="F25" s="13">
        <v>17.2</v>
      </c>
      <c r="G25" s="6">
        <v>3</v>
      </c>
      <c r="H25" s="13">
        <v>8.83</v>
      </c>
      <c r="I25" s="4">
        <v>0</v>
      </c>
      <c r="J25" s="2">
        <v>0</v>
      </c>
      <c r="K25" s="2">
        <f t="shared" ref="K25:K26" si="1">H25+J25</f>
        <v>8.83</v>
      </c>
      <c r="L25" s="5"/>
    </row>
    <row r="26" spans="2:12" s="17" customFormat="1" ht="30" customHeight="1" x14ac:dyDescent="0.15">
      <c r="B26" s="46">
        <v>20</v>
      </c>
      <c r="C26" s="46"/>
      <c r="D26" s="6" t="s">
        <v>50</v>
      </c>
      <c r="E26" s="9" t="s">
        <v>64</v>
      </c>
      <c r="F26" s="13">
        <v>36.54</v>
      </c>
      <c r="G26" s="6">
        <v>6</v>
      </c>
      <c r="H26" s="13">
        <v>20.82</v>
      </c>
      <c r="I26" s="4">
        <v>0</v>
      </c>
      <c r="J26" s="2">
        <v>0</v>
      </c>
      <c r="K26" s="2">
        <f t="shared" si="1"/>
        <v>20.82</v>
      </c>
      <c r="L26" s="5"/>
    </row>
    <row r="27" spans="2:12" s="17" customFormat="1" ht="30" customHeight="1" x14ac:dyDescent="0.15">
      <c r="B27" s="18">
        <v>21</v>
      </c>
      <c r="C27" s="18">
        <v>27</v>
      </c>
      <c r="D27" s="6" t="s">
        <v>38</v>
      </c>
      <c r="E27" s="6" t="s">
        <v>38</v>
      </c>
      <c r="F27" s="13">
        <v>45.4</v>
      </c>
      <c r="G27" s="6">
        <v>3</v>
      </c>
      <c r="H27" s="13">
        <v>7.12</v>
      </c>
      <c r="I27" s="4">
        <v>32</v>
      </c>
      <c r="J27" s="2">
        <v>19.57</v>
      </c>
      <c r="K27" s="2">
        <f t="shared" si="0"/>
        <v>26.69</v>
      </c>
      <c r="L27" s="5" t="s">
        <v>57</v>
      </c>
    </row>
    <row r="28" spans="2:12" s="17" customFormat="1" ht="30" customHeight="1" x14ac:dyDescent="0.15">
      <c r="B28" s="18">
        <v>22</v>
      </c>
      <c r="C28" s="18">
        <v>29</v>
      </c>
      <c r="D28" s="6" t="s">
        <v>18</v>
      </c>
      <c r="E28" s="6" t="s">
        <v>18</v>
      </c>
      <c r="F28" s="13">
        <v>57.53</v>
      </c>
      <c r="G28" s="6">
        <v>7</v>
      </c>
      <c r="H28" s="13">
        <v>39.75</v>
      </c>
      <c r="I28" s="4">
        <v>0</v>
      </c>
      <c r="J28" s="2">
        <v>0</v>
      </c>
      <c r="K28" s="2">
        <f t="shared" si="0"/>
        <v>39.75</v>
      </c>
      <c r="L28" s="5" t="s">
        <v>42</v>
      </c>
    </row>
    <row r="29" spans="2:12" s="17" customFormat="1" ht="30" customHeight="1" x14ac:dyDescent="0.15">
      <c r="B29" s="18">
        <v>23</v>
      </c>
      <c r="C29" s="18"/>
      <c r="D29" s="6" t="s">
        <v>66</v>
      </c>
      <c r="E29" s="6" t="s">
        <v>66</v>
      </c>
      <c r="F29" s="13">
        <v>17.510000000000002</v>
      </c>
      <c r="G29" s="6">
        <v>4</v>
      </c>
      <c r="H29" s="13">
        <v>9.6300000000000008</v>
      </c>
      <c r="I29" s="4">
        <v>0</v>
      </c>
      <c r="J29" s="2">
        <v>0</v>
      </c>
      <c r="K29" s="2">
        <f t="shared" si="0"/>
        <v>9.6300000000000008</v>
      </c>
      <c r="L29" s="5"/>
    </row>
    <row r="30" spans="2:12" s="17" customFormat="1" ht="30" customHeight="1" x14ac:dyDescent="0.15">
      <c r="B30" s="18">
        <v>24</v>
      </c>
      <c r="C30" s="18">
        <v>30</v>
      </c>
      <c r="D30" s="6" t="s">
        <v>29</v>
      </c>
      <c r="E30" s="6" t="s">
        <v>29</v>
      </c>
      <c r="F30" s="13">
        <v>57.68</v>
      </c>
      <c r="G30" s="6">
        <v>4</v>
      </c>
      <c r="H30" s="13">
        <v>28</v>
      </c>
      <c r="I30" s="4">
        <v>0</v>
      </c>
      <c r="J30" s="2">
        <v>0</v>
      </c>
      <c r="K30" s="2">
        <f t="shared" si="0"/>
        <v>28</v>
      </c>
      <c r="L30" s="5" t="s">
        <v>69</v>
      </c>
    </row>
    <row r="31" spans="2:12" s="17" customFormat="1" ht="30" customHeight="1" x14ac:dyDescent="0.15">
      <c r="B31" s="18">
        <v>25</v>
      </c>
      <c r="C31" s="46"/>
      <c r="D31" s="6" t="s">
        <v>43</v>
      </c>
      <c r="E31" s="6" t="s">
        <v>43</v>
      </c>
      <c r="F31" s="13">
        <v>87.59</v>
      </c>
      <c r="G31" s="6">
        <v>7</v>
      </c>
      <c r="H31" s="13">
        <v>50.39</v>
      </c>
      <c r="I31" s="4">
        <v>0</v>
      </c>
      <c r="J31" s="2">
        <v>0</v>
      </c>
      <c r="K31" s="2">
        <f t="shared" si="0"/>
        <v>50.39</v>
      </c>
      <c r="L31" s="5"/>
    </row>
    <row r="32" spans="2:12" s="17" customFormat="1" ht="30" customHeight="1" x14ac:dyDescent="0.15">
      <c r="B32" s="18">
        <v>26</v>
      </c>
      <c r="C32" s="46"/>
      <c r="D32" s="6" t="s">
        <v>75</v>
      </c>
      <c r="E32" s="6" t="s">
        <v>75</v>
      </c>
      <c r="F32" s="13">
        <v>56.47</v>
      </c>
      <c r="G32" s="6">
        <v>11</v>
      </c>
      <c r="H32" s="13">
        <v>28.02</v>
      </c>
      <c r="I32" s="4">
        <v>2</v>
      </c>
      <c r="J32" s="2">
        <v>1.52</v>
      </c>
      <c r="K32" s="2">
        <f t="shared" si="0"/>
        <v>29.54</v>
      </c>
      <c r="L32" s="5"/>
    </row>
    <row r="33" spans="2:12" s="17" customFormat="1" ht="30" customHeight="1" x14ac:dyDescent="0.15">
      <c r="B33" s="18">
        <v>27</v>
      </c>
      <c r="C33" s="46"/>
      <c r="D33" s="6" t="s">
        <v>51</v>
      </c>
      <c r="E33" s="6" t="s">
        <v>52</v>
      </c>
      <c r="F33" s="13">
        <v>43.97</v>
      </c>
      <c r="G33" s="6">
        <v>9</v>
      </c>
      <c r="H33" s="13">
        <v>28.57</v>
      </c>
      <c r="I33" s="4">
        <v>0</v>
      </c>
      <c r="J33" s="2">
        <v>0</v>
      </c>
      <c r="K33" s="2">
        <f t="shared" si="0"/>
        <v>28.57</v>
      </c>
      <c r="L33" s="5"/>
    </row>
    <row r="34" spans="2:12" s="17" customFormat="1" ht="30" customHeight="1" x14ac:dyDescent="0.15">
      <c r="B34" s="18">
        <v>28</v>
      </c>
      <c r="C34" s="46"/>
      <c r="D34" s="6" t="s">
        <v>53</v>
      </c>
      <c r="E34" s="6" t="s">
        <v>53</v>
      </c>
      <c r="F34" s="13">
        <v>32.4</v>
      </c>
      <c r="G34" s="6">
        <v>8</v>
      </c>
      <c r="H34" s="13">
        <v>23.8</v>
      </c>
      <c r="I34" s="4">
        <v>0</v>
      </c>
      <c r="J34" s="2">
        <v>0</v>
      </c>
      <c r="K34" s="2">
        <f t="shared" si="0"/>
        <v>23.8</v>
      </c>
      <c r="L34" s="5"/>
    </row>
    <row r="35" spans="2:12" s="17" customFormat="1" ht="30" customHeight="1" x14ac:dyDescent="0.15">
      <c r="B35" s="18">
        <v>29</v>
      </c>
      <c r="C35" s="18">
        <v>35</v>
      </c>
      <c r="D35" s="6" t="s">
        <v>19</v>
      </c>
      <c r="E35" s="6" t="s">
        <v>19</v>
      </c>
      <c r="F35" s="13">
        <v>29.12</v>
      </c>
      <c r="G35" s="6">
        <v>2</v>
      </c>
      <c r="H35" s="13">
        <v>17.670000000000002</v>
      </c>
      <c r="I35" s="4">
        <v>0</v>
      </c>
      <c r="J35" s="2">
        <v>0</v>
      </c>
      <c r="K35" s="2">
        <f t="shared" si="0"/>
        <v>17.670000000000002</v>
      </c>
      <c r="L35" s="5" t="s">
        <v>70</v>
      </c>
    </row>
    <row r="36" spans="2:12" s="17" customFormat="1" ht="30" customHeight="1" x14ac:dyDescent="0.15">
      <c r="B36" s="18">
        <v>30</v>
      </c>
      <c r="C36" s="46"/>
      <c r="D36" s="6" t="s">
        <v>44</v>
      </c>
      <c r="E36" s="6" t="s">
        <v>44</v>
      </c>
      <c r="F36" s="13">
        <v>32.06</v>
      </c>
      <c r="G36" s="6">
        <v>6</v>
      </c>
      <c r="H36" s="13">
        <v>16.75</v>
      </c>
      <c r="I36" s="4">
        <v>0</v>
      </c>
      <c r="J36" s="2">
        <v>0</v>
      </c>
      <c r="K36" s="2">
        <f t="shared" si="0"/>
        <v>16.75</v>
      </c>
      <c r="L36" s="5"/>
    </row>
    <row r="37" spans="2:12" s="17" customFormat="1" ht="30" customHeight="1" x14ac:dyDescent="0.15">
      <c r="B37" s="18">
        <v>31</v>
      </c>
      <c r="C37" s="18">
        <v>36</v>
      </c>
      <c r="D37" s="6" t="s">
        <v>20</v>
      </c>
      <c r="E37" s="6" t="s">
        <v>20</v>
      </c>
      <c r="F37" s="13">
        <v>3.45</v>
      </c>
      <c r="G37" s="6">
        <v>1</v>
      </c>
      <c r="H37" s="13">
        <v>2.76</v>
      </c>
      <c r="I37" s="4">
        <v>0</v>
      </c>
      <c r="J37" s="2">
        <v>0</v>
      </c>
      <c r="K37" s="2">
        <f t="shared" si="0"/>
        <v>2.76</v>
      </c>
      <c r="L37" s="5"/>
    </row>
    <row r="38" spans="2:12" s="17" customFormat="1" ht="30" customHeight="1" x14ac:dyDescent="0.15">
      <c r="B38" s="18">
        <v>32</v>
      </c>
      <c r="C38" s="15">
        <v>40</v>
      </c>
      <c r="D38" s="16" t="s">
        <v>31</v>
      </c>
      <c r="E38" s="16" t="s">
        <v>31</v>
      </c>
      <c r="F38" s="13">
        <v>57.72</v>
      </c>
      <c r="G38" s="6">
        <v>7</v>
      </c>
      <c r="H38" s="13">
        <v>24.12</v>
      </c>
      <c r="I38" s="4">
        <v>56</v>
      </c>
      <c r="J38" s="2">
        <v>21.81</v>
      </c>
      <c r="K38" s="2">
        <f t="shared" si="0"/>
        <v>45.93</v>
      </c>
      <c r="L38" s="5" t="s">
        <v>55</v>
      </c>
    </row>
    <row r="39" spans="2:12" s="17" customFormat="1" ht="30" customHeight="1" x14ac:dyDescent="0.15">
      <c r="B39" s="18">
        <v>33</v>
      </c>
      <c r="C39" s="15">
        <v>41</v>
      </c>
      <c r="D39" s="6" t="s">
        <v>30</v>
      </c>
      <c r="E39" s="6" t="s">
        <v>30</v>
      </c>
      <c r="F39" s="13">
        <v>33.299999999999997</v>
      </c>
      <c r="G39" s="6">
        <v>5</v>
      </c>
      <c r="H39" s="13">
        <v>18.93</v>
      </c>
      <c r="I39" s="4">
        <v>20</v>
      </c>
      <c r="J39" s="2">
        <v>9.64</v>
      </c>
      <c r="K39" s="2">
        <f t="shared" si="0"/>
        <v>28.57</v>
      </c>
      <c r="L39" s="5" t="s">
        <v>55</v>
      </c>
    </row>
    <row r="40" spans="2:12" s="17" customFormat="1" ht="30" customHeight="1" x14ac:dyDescent="0.15">
      <c r="B40" s="18">
        <v>34</v>
      </c>
      <c r="C40" s="18">
        <v>42</v>
      </c>
      <c r="D40" s="6" t="s">
        <v>21</v>
      </c>
      <c r="E40" s="6" t="s">
        <v>21</v>
      </c>
      <c r="F40" s="13">
        <v>20.239999999999998</v>
      </c>
      <c r="G40" s="6">
        <v>2</v>
      </c>
      <c r="H40" s="13">
        <v>17.73</v>
      </c>
      <c r="I40" s="4">
        <v>0</v>
      </c>
      <c r="J40" s="2">
        <v>0</v>
      </c>
      <c r="K40" s="2">
        <f t="shared" si="0"/>
        <v>17.73</v>
      </c>
      <c r="L40" s="5" t="s">
        <v>71</v>
      </c>
    </row>
    <row r="41" spans="2:12" s="17" customFormat="1" ht="30" customHeight="1" x14ac:dyDescent="0.15">
      <c r="B41" s="18">
        <v>35</v>
      </c>
      <c r="C41" s="18">
        <v>43</v>
      </c>
      <c r="D41" s="6" t="s">
        <v>22</v>
      </c>
      <c r="E41" s="6" t="s">
        <v>22</v>
      </c>
      <c r="F41" s="13">
        <v>22.21</v>
      </c>
      <c r="G41" s="6">
        <v>1</v>
      </c>
      <c r="H41" s="13">
        <v>22.19</v>
      </c>
      <c r="I41" s="4">
        <v>0</v>
      </c>
      <c r="J41" s="2">
        <v>0</v>
      </c>
      <c r="K41" s="2">
        <f t="shared" si="0"/>
        <v>22.19</v>
      </c>
      <c r="L41" s="5" t="s">
        <v>71</v>
      </c>
    </row>
    <row r="42" spans="2:12" s="17" customFormat="1" ht="30" customHeight="1" x14ac:dyDescent="0.15">
      <c r="B42" s="18">
        <v>36</v>
      </c>
      <c r="C42" s="18">
        <v>44</v>
      </c>
      <c r="D42" s="6" t="s">
        <v>23</v>
      </c>
      <c r="E42" s="6" t="s">
        <v>23</v>
      </c>
      <c r="F42" s="13">
        <v>35.19</v>
      </c>
      <c r="G42" s="8">
        <v>4</v>
      </c>
      <c r="H42" s="7">
        <v>28.07</v>
      </c>
      <c r="I42" s="4">
        <v>0</v>
      </c>
      <c r="J42" s="2">
        <v>0</v>
      </c>
      <c r="K42" s="2">
        <f t="shared" si="0"/>
        <v>28.07</v>
      </c>
      <c r="L42" s="5" t="s">
        <v>56</v>
      </c>
    </row>
    <row r="43" spans="2:12" s="17" customFormat="1" ht="30" customHeight="1" x14ac:dyDescent="0.15">
      <c r="B43" s="18">
        <v>37</v>
      </c>
      <c r="C43" s="18">
        <v>46</v>
      </c>
      <c r="D43" s="6" t="s">
        <v>39</v>
      </c>
      <c r="E43" s="6" t="s">
        <v>39</v>
      </c>
      <c r="F43" s="13">
        <v>23.6</v>
      </c>
      <c r="G43" s="8">
        <v>1</v>
      </c>
      <c r="H43" s="7">
        <v>1.6</v>
      </c>
      <c r="I43" s="4">
        <v>17</v>
      </c>
      <c r="J43" s="2">
        <v>13.17</v>
      </c>
      <c r="K43" s="2">
        <f t="shared" si="0"/>
        <v>14.77</v>
      </c>
      <c r="L43" s="12" t="s">
        <v>58</v>
      </c>
    </row>
    <row r="44" spans="2:12" s="17" customFormat="1" ht="30" customHeight="1" x14ac:dyDescent="0.15">
      <c r="B44" s="18">
        <v>38</v>
      </c>
      <c r="C44" s="15">
        <v>48</v>
      </c>
      <c r="D44" s="6" t="s">
        <v>33</v>
      </c>
      <c r="E44" s="6" t="s">
        <v>33</v>
      </c>
      <c r="F44" s="13">
        <v>85.8</v>
      </c>
      <c r="G44" s="6">
        <v>2</v>
      </c>
      <c r="H44" s="13">
        <v>34.56</v>
      </c>
      <c r="I44" s="4">
        <v>80</v>
      </c>
      <c r="J44" s="2">
        <v>11.36</v>
      </c>
      <c r="K44" s="2">
        <f t="shared" si="0"/>
        <v>45.92</v>
      </c>
      <c r="L44" s="5" t="s">
        <v>41</v>
      </c>
    </row>
    <row r="45" spans="2:12" s="17" customFormat="1" ht="20.100000000000001" customHeight="1" x14ac:dyDescent="0.15">
      <c r="B45" s="19"/>
      <c r="C45" s="19"/>
      <c r="D45" s="19"/>
      <c r="E45" s="19"/>
      <c r="F45" s="20">
        <f>SUM(F7:F44)</f>
        <v>1332.87</v>
      </c>
      <c r="G45" s="34">
        <f t="shared" ref="G45:J45" si="2">SUM(G7:G44)</f>
        <v>147</v>
      </c>
      <c r="H45" s="20">
        <f t="shared" si="2"/>
        <v>757.93000000000006</v>
      </c>
      <c r="I45" s="34">
        <f t="shared" si="2"/>
        <v>328</v>
      </c>
      <c r="J45" s="20">
        <f t="shared" si="2"/>
        <v>96.710000000000008</v>
      </c>
      <c r="K45" s="20">
        <f>SUM(K7:K44)</f>
        <v>854.63999999999987</v>
      </c>
      <c r="L45" s="21"/>
    </row>
    <row r="46" spans="2:12" s="17" customFormat="1" ht="42" customHeight="1" x14ac:dyDescent="0.15">
      <c r="B46" s="19"/>
      <c r="C46" s="19"/>
      <c r="D46" s="19"/>
      <c r="E46" s="19"/>
      <c r="F46" s="20"/>
      <c r="G46" s="19"/>
      <c r="H46" s="20"/>
      <c r="I46" s="20"/>
      <c r="J46" s="20"/>
      <c r="K46" s="20"/>
      <c r="L46" s="21"/>
    </row>
    <row r="47" spans="2:12" s="17" customFormat="1" ht="42" customHeight="1" x14ac:dyDescent="0.15">
      <c r="B47" s="22"/>
      <c r="C47" s="22"/>
      <c r="D47" s="22"/>
      <c r="E47" s="22"/>
      <c r="F47" s="23"/>
      <c r="G47" s="22"/>
      <c r="H47" s="23"/>
      <c r="I47" s="23"/>
      <c r="J47" s="23"/>
      <c r="K47" s="23"/>
      <c r="L47" s="24"/>
    </row>
    <row r="48" spans="2:12" s="17" customFormat="1" ht="42" customHeight="1" x14ac:dyDescent="0.15">
      <c r="B48" s="25"/>
      <c r="C48" s="25"/>
      <c r="D48" s="25"/>
      <c r="E48" s="25"/>
      <c r="F48" s="26"/>
      <c r="G48" s="25"/>
      <c r="H48" s="26"/>
      <c r="I48" s="26"/>
      <c r="J48" s="26"/>
      <c r="K48" s="26"/>
      <c r="L48" s="27"/>
    </row>
    <row r="49" spans="2:12" s="17" customFormat="1" ht="42" customHeight="1" x14ac:dyDescent="0.15">
      <c r="B49" s="25"/>
      <c r="C49" s="25"/>
      <c r="D49" s="25"/>
      <c r="E49" s="25"/>
      <c r="F49" s="26"/>
      <c r="G49" s="25"/>
      <c r="H49" s="26"/>
      <c r="I49" s="26"/>
      <c r="J49" s="26"/>
      <c r="K49" s="26"/>
      <c r="L49" s="27"/>
    </row>
    <row r="50" spans="2:12" s="17" customFormat="1" ht="42" customHeight="1" x14ac:dyDescent="0.15">
      <c r="B50" s="25"/>
      <c r="C50" s="25"/>
      <c r="D50" s="25"/>
      <c r="E50" s="25"/>
      <c r="F50" s="26"/>
      <c r="G50" s="25"/>
      <c r="H50" s="26"/>
      <c r="I50" s="26"/>
      <c r="J50" s="26"/>
      <c r="K50" s="26"/>
      <c r="L50" s="27"/>
    </row>
    <row r="51" spans="2:12" s="17" customFormat="1" ht="42" customHeight="1" x14ac:dyDescent="0.15">
      <c r="B51" s="25"/>
      <c r="C51" s="25"/>
      <c r="D51" s="28"/>
      <c r="E51" s="28"/>
      <c r="F51" s="29"/>
      <c r="G51" s="28"/>
      <c r="H51" s="29"/>
      <c r="I51" s="29"/>
      <c r="J51" s="29"/>
      <c r="K51" s="29"/>
      <c r="L51" s="30"/>
    </row>
    <row r="52" spans="2:12" s="17" customFormat="1" ht="42" customHeight="1" x14ac:dyDescent="0.15">
      <c r="D52" s="31"/>
      <c r="E52" s="31"/>
      <c r="F52" s="32"/>
      <c r="G52" s="31"/>
      <c r="H52" s="32"/>
      <c r="I52" s="32"/>
      <c r="J52" s="32"/>
      <c r="K52" s="32"/>
      <c r="L52" s="33"/>
    </row>
    <row r="53" spans="2:12" s="17" customFormat="1" ht="42" customHeight="1" x14ac:dyDescent="0.15">
      <c r="D53" s="19"/>
      <c r="E53" s="19"/>
      <c r="F53" s="20"/>
      <c r="G53" s="19"/>
      <c r="H53" s="20"/>
      <c r="I53" s="20"/>
      <c r="J53" s="20"/>
      <c r="K53" s="20"/>
      <c r="L53" s="21"/>
    </row>
    <row r="54" spans="2:12" s="17" customFormat="1" ht="42" customHeight="1" x14ac:dyDescent="0.15">
      <c r="D54" s="19"/>
      <c r="E54" s="19"/>
      <c r="F54" s="20"/>
      <c r="G54" s="19"/>
      <c r="H54" s="20"/>
      <c r="I54" s="20"/>
      <c r="J54" s="20"/>
      <c r="K54" s="20"/>
      <c r="L54" s="21"/>
    </row>
    <row r="55" spans="2:12" s="17" customFormat="1" ht="42" customHeight="1" x14ac:dyDescent="0.15">
      <c r="D55" s="19"/>
      <c r="E55" s="19"/>
      <c r="F55" s="20"/>
      <c r="G55" s="19"/>
      <c r="H55" s="20"/>
      <c r="I55" s="20"/>
      <c r="J55" s="20"/>
      <c r="K55" s="20"/>
      <c r="L55" s="21"/>
    </row>
    <row r="56" spans="2:12" s="17" customFormat="1" ht="42" customHeight="1" x14ac:dyDescent="0.15">
      <c r="D56" s="19"/>
      <c r="E56" s="19"/>
      <c r="F56" s="20"/>
      <c r="G56" s="19"/>
      <c r="H56" s="20"/>
      <c r="I56" s="20"/>
      <c r="J56" s="20"/>
      <c r="K56" s="20"/>
      <c r="L56" s="21"/>
    </row>
    <row r="57" spans="2:12" s="17" customFormat="1" ht="42" customHeight="1" x14ac:dyDescent="0.15">
      <c r="D57" s="19"/>
      <c r="E57" s="19"/>
      <c r="F57" s="20"/>
      <c r="G57" s="19"/>
      <c r="H57" s="20"/>
      <c r="I57" s="20"/>
      <c r="J57" s="20"/>
      <c r="K57" s="20"/>
      <c r="L57" s="21"/>
    </row>
    <row r="58" spans="2:12" s="17" customFormat="1" ht="42" customHeight="1" x14ac:dyDescent="0.15">
      <c r="D58" s="19"/>
      <c r="E58" s="19"/>
      <c r="F58" s="20"/>
      <c r="G58" s="19"/>
      <c r="H58" s="20"/>
      <c r="I58" s="20"/>
      <c r="J58" s="20"/>
      <c r="K58" s="20"/>
      <c r="L58" s="21"/>
    </row>
    <row r="59" spans="2:12" s="17" customFormat="1" ht="42" customHeight="1" x14ac:dyDescent="0.15">
      <c r="D59" s="19"/>
      <c r="E59" s="19"/>
      <c r="F59" s="20"/>
      <c r="G59" s="19"/>
      <c r="H59" s="20"/>
      <c r="I59" s="20"/>
      <c r="J59" s="20"/>
      <c r="K59" s="20"/>
      <c r="L59" s="21"/>
    </row>
    <row r="60" spans="2:12" s="17" customFormat="1" ht="42" customHeight="1" x14ac:dyDescent="0.15">
      <c r="D60" s="19"/>
      <c r="E60" s="19"/>
      <c r="F60" s="20"/>
      <c r="G60" s="19"/>
      <c r="H60" s="20"/>
      <c r="I60" s="20"/>
      <c r="J60" s="20"/>
      <c r="K60" s="20"/>
      <c r="L60" s="21"/>
    </row>
    <row r="61" spans="2:12" s="17" customFormat="1" ht="42" customHeight="1" x14ac:dyDescent="0.15">
      <c r="D61" s="19"/>
      <c r="E61" s="19"/>
      <c r="F61" s="20"/>
      <c r="G61" s="19"/>
      <c r="H61" s="20"/>
      <c r="I61" s="20"/>
      <c r="J61" s="20"/>
      <c r="K61" s="20"/>
      <c r="L61" s="21"/>
    </row>
    <row r="62" spans="2:12" s="17" customFormat="1" ht="42" customHeight="1" x14ac:dyDescent="0.15">
      <c r="D62" s="19"/>
      <c r="E62" s="19"/>
      <c r="F62" s="20"/>
      <c r="G62" s="19"/>
      <c r="H62" s="20"/>
      <c r="I62" s="20"/>
      <c r="J62" s="20"/>
      <c r="K62" s="20"/>
      <c r="L62" s="21"/>
    </row>
    <row r="63" spans="2:12" s="17" customFormat="1" ht="42" customHeight="1" x14ac:dyDescent="0.15">
      <c r="D63" s="19"/>
      <c r="E63" s="19"/>
      <c r="F63" s="20"/>
      <c r="G63" s="19"/>
      <c r="H63" s="20"/>
      <c r="I63" s="20"/>
      <c r="J63" s="20"/>
      <c r="K63" s="20"/>
      <c r="L63" s="21"/>
    </row>
    <row r="64" spans="2:12" s="17" customFormat="1" ht="42" customHeight="1" x14ac:dyDescent="0.15">
      <c r="D64" s="19"/>
      <c r="E64" s="19"/>
      <c r="F64" s="20"/>
      <c r="G64" s="19"/>
      <c r="H64" s="20"/>
      <c r="I64" s="20"/>
      <c r="J64" s="20"/>
      <c r="K64" s="20"/>
      <c r="L64" s="21"/>
    </row>
    <row r="65" spans="4:12" s="17" customFormat="1" ht="42" customHeight="1" x14ac:dyDescent="0.15">
      <c r="D65" s="19"/>
      <c r="E65" s="19"/>
      <c r="F65" s="20"/>
      <c r="G65" s="19"/>
      <c r="H65" s="20"/>
      <c r="I65" s="20"/>
      <c r="J65" s="20"/>
      <c r="K65" s="20"/>
      <c r="L65" s="21"/>
    </row>
    <row r="66" spans="4:12" s="17" customFormat="1" ht="42" customHeight="1" x14ac:dyDescent="0.15">
      <c r="D66" s="19"/>
      <c r="E66" s="19"/>
      <c r="F66" s="20"/>
      <c r="G66" s="19"/>
      <c r="H66" s="20"/>
      <c r="I66" s="20"/>
      <c r="J66" s="20"/>
      <c r="K66" s="20"/>
      <c r="L66" s="21"/>
    </row>
    <row r="67" spans="4:12" ht="42" customHeight="1" x14ac:dyDescent="0.15">
      <c r="D67" s="54"/>
      <c r="E67" s="54"/>
      <c r="F67" s="55"/>
      <c r="G67" s="54"/>
      <c r="H67" s="55"/>
      <c r="I67" s="55"/>
      <c r="J67" s="55"/>
      <c r="K67" s="55"/>
      <c r="L67" s="56"/>
    </row>
    <row r="68" spans="4:12" ht="42" customHeight="1" x14ac:dyDescent="0.15">
      <c r="D68" s="54"/>
      <c r="E68" s="54"/>
      <c r="F68" s="55"/>
      <c r="G68" s="54"/>
      <c r="H68" s="55"/>
      <c r="I68" s="55"/>
      <c r="J68" s="55"/>
      <c r="K68" s="55"/>
      <c r="L68" s="56"/>
    </row>
    <row r="69" spans="4:12" ht="42" customHeight="1" x14ac:dyDescent="0.15">
      <c r="D69" s="54"/>
      <c r="E69" s="54"/>
      <c r="F69" s="55"/>
      <c r="G69" s="54"/>
      <c r="H69" s="55"/>
      <c r="I69" s="55"/>
      <c r="J69" s="55"/>
      <c r="K69" s="55"/>
      <c r="L69" s="56"/>
    </row>
    <row r="70" spans="4:12" ht="42" customHeight="1" x14ac:dyDescent="0.15">
      <c r="D70" s="54"/>
      <c r="E70" s="54"/>
      <c r="F70" s="55"/>
      <c r="G70" s="54"/>
      <c r="H70" s="55"/>
      <c r="I70" s="55"/>
      <c r="J70" s="55"/>
      <c r="K70" s="55"/>
      <c r="L70" s="56"/>
    </row>
    <row r="71" spans="4:12" ht="42" customHeight="1" x14ac:dyDescent="0.15">
      <c r="D71" s="54"/>
      <c r="E71" s="54"/>
      <c r="F71" s="55"/>
      <c r="G71" s="54"/>
      <c r="H71" s="55"/>
      <c r="I71" s="55"/>
      <c r="J71" s="55"/>
      <c r="K71" s="55"/>
      <c r="L71" s="56"/>
    </row>
    <row r="72" spans="4:12" ht="42" customHeight="1" x14ac:dyDescent="0.15">
      <c r="D72" s="54"/>
      <c r="E72" s="54"/>
      <c r="F72" s="55"/>
      <c r="G72" s="54"/>
      <c r="H72" s="55"/>
      <c r="I72" s="55"/>
      <c r="J72" s="55"/>
      <c r="K72" s="55"/>
      <c r="L72" s="56"/>
    </row>
    <row r="73" spans="4:12" ht="42" customHeight="1" x14ac:dyDescent="0.15">
      <c r="D73" s="54"/>
      <c r="E73" s="54"/>
      <c r="F73" s="55"/>
      <c r="G73" s="54"/>
      <c r="H73" s="55"/>
      <c r="I73" s="55"/>
      <c r="J73" s="55"/>
      <c r="K73" s="55"/>
      <c r="L73" s="56"/>
    </row>
    <row r="74" spans="4:12" ht="42" customHeight="1" x14ac:dyDescent="0.15">
      <c r="D74" s="54"/>
      <c r="E74" s="54"/>
      <c r="F74" s="55"/>
      <c r="G74" s="54"/>
      <c r="H74" s="55"/>
      <c r="I74" s="55"/>
      <c r="J74" s="55"/>
      <c r="K74" s="55"/>
      <c r="L74" s="56"/>
    </row>
    <row r="75" spans="4:12" ht="42" customHeight="1" x14ac:dyDescent="0.15">
      <c r="D75" s="54"/>
      <c r="E75" s="54"/>
      <c r="F75" s="55"/>
      <c r="G75" s="54"/>
      <c r="H75" s="55"/>
      <c r="I75" s="55"/>
      <c r="J75" s="55"/>
      <c r="K75" s="55"/>
      <c r="L75" s="56"/>
    </row>
    <row r="76" spans="4:12" ht="42" customHeight="1" x14ac:dyDescent="0.15">
      <c r="D76" s="54"/>
      <c r="E76" s="54"/>
      <c r="F76" s="55"/>
      <c r="G76" s="54"/>
      <c r="H76" s="55"/>
      <c r="I76" s="55"/>
      <c r="J76" s="55"/>
      <c r="K76" s="55"/>
      <c r="L76" s="56"/>
    </row>
    <row r="77" spans="4:12" ht="42" customHeight="1" x14ac:dyDescent="0.15">
      <c r="D77" s="54"/>
      <c r="E77" s="54"/>
      <c r="F77" s="55"/>
      <c r="G77" s="54"/>
      <c r="H77" s="55"/>
      <c r="I77" s="55"/>
      <c r="J77" s="55"/>
      <c r="K77" s="55"/>
      <c r="L77" s="56"/>
    </row>
    <row r="78" spans="4:12" ht="42" customHeight="1" x14ac:dyDescent="0.15">
      <c r="D78" s="54"/>
      <c r="E78" s="54"/>
      <c r="F78" s="55"/>
      <c r="G78" s="54"/>
      <c r="H78" s="55"/>
      <c r="I78" s="55"/>
      <c r="J78" s="55"/>
      <c r="K78" s="55"/>
      <c r="L78" s="56"/>
    </row>
    <row r="79" spans="4:12" ht="42" customHeight="1" x14ac:dyDescent="0.15">
      <c r="D79" s="54"/>
      <c r="E79" s="54"/>
      <c r="F79" s="55"/>
      <c r="G79" s="54"/>
      <c r="H79" s="55"/>
      <c r="I79" s="55"/>
      <c r="J79" s="55"/>
      <c r="K79" s="55"/>
      <c r="L79" s="56"/>
    </row>
    <row r="80" spans="4:12" ht="42" customHeight="1" x14ac:dyDescent="0.15">
      <c r="D80" s="54"/>
      <c r="E80" s="54"/>
      <c r="F80" s="55"/>
      <c r="G80" s="54"/>
      <c r="H80" s="55"/>
      <c r="I80" s="55"/>
      <c r="J80" s="55"/>
      <c r="K80" s="55"/>
      <c r="L80" s="56"/>
    </row>
    <row r="81" spans="4:12" ht="42" customHeight="1" x14ac:dyDescent="0.15">
      <c r="D81" s="54"/>
      <c r="E81" s="54"/>
      <c r="F81" s="55"/>
      <c r="G81" s="54"/>
      <c r="H81" s="55"/>
      <c r="I81" s="55"/>
      <c r="J81" s="55"/>
      <c r="K81" s="55"/>
      <c r="L81" s="56"/>
    </row>
    <row r="82" spans="4:12" ht="42" customHeight="1" x14ac:dyDescent="0.15">
      <c r="D82" s="54"/>
      <c r="E82" s="54"/>
      <c r="F82" s="55"/>
      <c r="G82" s="54"/>
      <c r="H82" s="55"/>
      <c r="I82" s="55"/>
      <c r="J82" s="55"/>
      <c r="K82" s="55"/>
      <c r="L82" s="56"/>
    </row>
    <row r="83" spans="4:12" ht="42" customHeight="1" x14ac:dyDescent="0.15">
      <c r="D83" s="54"/>
      <c r="E83" s="54"/>
      <c r="F83" s="55"/>
      <c r="G83" s="54"/>
      <c r="H83" s="55"/>
      <c r="I83" s="55"/>
      <c r="J83" s="55"/>
      <c r="K83" s="55"/>
      <c r="L83" s="56"/>
    </row>
    <row r="84" spans="4:12" ht="42" customHeight="1" x14ac:dyDescent="0.15">
      <c r="D84" s="54"/>
      <c r="E84" s="54"/>
      <c r="F84" s="55"/>
      <c r="G84" s="54"/>
      <c r="H84" s="55"/>
      <c r="I84" s="55"/>
      <c r="J84" s="55"/>
      <c r="K84" s="55"/>
      <c r="L84" s="56"/>
    </row>
    <row r="85" spans="4:12" ht="42" customHeight="1" x14ac:dyDescent="0.15">
      <c r="D85" s="54"/>
      <c r="E85" s="54"/>
      <c r="F85" s="55"/>
      <c r="G85" s="54"/>
      <c r="H85" s="55"/>
      <c r="I85" s="55"/>
      <c r="J85" s="55"/>
      <c r="K85" s="55"/>
      <c r="L85" s="56"/>
    </row>
    <row r="86" spans="4:12" ht="42" customHeight="1" x14ac:dyDescent="0.15">
      <c r="D86" s="54"/>
      <c r="E86" s="54"/>
      <c r="F86" s="55"/>
      <c r="G86" s="54"/>
      <c r="H86" s="55"/>
      <c r="I86" s="55"/>
      <c r="J86" s="55"/>
      <c r="K86" s="55"/>
      <c r="L86" s="56"/>
    </row>
    <row r="87" spans="4:12" ht="42" customHeight="1" x14ac:dyDescent="0.15">
      <c r="D87" s="54"/>
      <c r="E87" s="54"/>
      <c r="F87" s="55"/>
      <c r="G87" s="54"/>
      <c r="H87" s="55"/>
      <c r="I87" s="55"/>
      <c r="J87" s="55"/>
      <c r="K87" s="55"/>
      <c r="L87" s="56"/>
    </row>
    <row r="88" spans="4:12" ht="42" customHeight="1" x14ac:dyDescent="0.15">
      <c r="D88" s="54"/>
      <c r="E88" s="54"/>
      <c r="F88" s="55"/>
      <c r="G88" s="54"/>
      <c r="H88" s="55"/>
      <c r="I88" s="55"/>
      <c r="J88" s="55"/>
      <c r="K88" s="55"/>
      <c r="L88" s="56"/>
    </row>
    <row r="89" spans="4:12" ht="42" customHeight="1" x14ac:dyDescent="0.15">
      <c r="D89" s="54"/>
      <c r="E89" s="54"/>
      <c r="F89" s="55"/>
      <c r="G89" s="54"/>
      <c r="H89" s="55"/>
      <c r="I89" s="55"/>
      <c r="J89" s="55"/>
      <c r="K89" s="55"/>
      <c r="L89" s="56"/>
    </row>
    <row r="90" spans="4:12" ht="42" customHeight="1" x14ac:dyDescent="0.15">
      <c r="D90" s="54"/>
      <c r="E90" s="54"/>
      <c r="F90" s="55"/>
      <c r="G90" s="54"/>
      <c r="H90" s="55"/>
      <c r="I90" s="55"/>
      <c r="J90" s="55"/>
      <c r="K90" s="55"/>
      <c r="L90" s="56"/>
    </row>
    <row r="91" spans="4:12" ht="42" customHeight="1" x14ac:dyDescent="0.15">
      <c r="D91" s="54"/>
      <c r="E91" s="54"/>
      <c r="F91" s="55"/>
      <c r="G91" s="54"/>
      <c r="H91" s="55"/>
      <c r="I91" s="55"/>
      <c r="J91" s="55"/>
      <c r="K91" s="55"/>
      <c r="L91" s="56"/>
    </row>
    <row r="92" spans="4:12" ht="42" customHeight="1" x14ac:dyDescent="0.15">
      <c r="D92" s="54"/>
      <c r="E92" s="54"/>
      <c r="F92" s="55"/>
      <c r="G92" s="54"/>
      <c r="H92" s="55"/>
      <c r="I92" s="55"/>
      <c r="J92" s="55"/>
      <c r="K92" s="55"/>
      <c r="L92" s="56"/>
    </row>
    <row r="93" spans="4:12" ht="42" customHeight="1" x14ac:dyDescent="0.15">
      <c r="D93" s="54"/>
      <c r="E93" s="54"/>
      <c r="F93" s="55"/>
      <c r="G93" s="54"/>
      <c r="H93" s="55"/>
      <c r="I93" s="55"/>
      <c r="J93" s="55"/>
      <c r="K93" s="55"/>
      <c r="L93" s="56"/>
    </row>
    <row r="94" spans="4:12" ht="42" customHeight="1" x14ac:dyDescent="0.15">
      <c r="D94" s="54"/>
      <c r="E94" s="54"/>
      <c r="F94" s="55"/>
      <c r="G94" s="54"/>
      <c r="H94" s="55"/>
      <c r="I94" s="55"/>
      <c r="J94" s="55"/>
      <c r="K94" s="55"/>
      <c r="L94" s="56"/>
    </row>
    <row r="95" spans="4:12" ht="42" customHeight="1" x14ac:dyDescent="0.15">
      <c r="D95" s="54"/>
      <c r="E95" s="54"/>
      <c r="F95" s="55"/>
      <c r="G95" s="54"/>
      <c r="H95" s="55"/>
      <c r="I95" s="55"/>
      <c r="J95" s="55"/>
      <c r="K95" s="55"/>
      <c r="L95" s="56"/>
    </row>
    <row r="96" spans="4:12" ht="42" customHeight="1" x14ac:dyDescent="0.15">
      <c r="D96" s="54"/>
      <c r="E96" s="54"/>
      <c r="F96" s="55"/>
      <c r="G96" s="54"/>
      <c r="H96" s="55"/>
      <c r="I96" s="55"/>
      <c r="J96" s="55"/>
      <c r="K96" s="55"/>
      <c r="L96" s="56"/>
    </row>
    <row r="97" spans="4:12" ht="42" customHeight="1" x14ac:dyDescent="0.15">
      <c r="D97" s="54"/>
      <c r="E97" s="54"/>
      <c r="F97" s="55"/>
      <c r="G97" s="54"/>
      <c r="H97" s="55"/>
      <c r="I97" s="55"/>
      <c r="J97" s="55"/>
      <c r="K97" s="55"/>
      <c r="L97" s="56"/>
    </row>
    <row r="98" spans="4:12" ht="42" customHeight="1" x14ac:dyDescent="0.15">
      <c r="D98" s="54"/>
      <c r="E98" s="54"/>
      <c r="F98" s="55"/>
      <c r="G98" s="54"/>
      <c r="H98" s="55"/>
      <c r="I98" s="55"/>
      <c r="J98" s="55"/>
      <c r="K98" s="55"/>
      <c r="L98" s="56"/>
    </row>
    <row r="99" spans="4:12" ht="42" customHeight="1" x14ac:dyDescent="0.15">
      <c r="D99" s="54"/>
      <c r="E99" s="54"/>
      <c r="F99" s="55"/>
      <c r="G99" s="54"/>
      <c r="H99" s="55"/>
      <c r="I99" s="55"/>
      <c r="J99" s="55"/>
      <c r="K99" s="55"/>
      <c r="L99" s="56"/>
    </row>
    <row r="100" spans="4:12" ht="42" customHeight="1" x14ac:dyDescent="0.15">
      <c r="D100" s="54"/>
      <c r="E100" s="54"/>
      <c r="F100" s="55"/>
      <c r="G100" s="54"/>
      <c r="H100" s="55"/>
      <c r="I100" s="55"/>
      <c r="J100" s="55"/>
      <c r="K100" s="55"/>
      <c r="L100" s="56"/>
    </row>
    <row r="101" spans="4:12" ht="42" customHeight="1" x14ac:dyDescent="0.15">
      <c r="D101" s="54"/>
      <c r="E101" s="54"/>
      <c r="F101" s="55"/>
      <c r="G101" s="54"/>
      <c r="H101" s="55"/>
      <c r="I101" s="55"/>
      <c r="J101" s="55"/>
      <c r="K101" s="55"/>
      <c r="L101" s="56"/>
    </row>
    <row r="102" spans="4:12" ht="42" customHeight="1" x14ac:dyDescent="0.15">
      <c r="D102" s="54"/>
      <c r="E102" s="54"/>
      <c r="F102" s="55"/>
      <c r="G102" s="54"/>
      <c r="H102" s="55"/>
      <c r="I102" s="55"/>
      <c r="J102" s="55"/>
      <c r="K102" s="55"/>
      <c r="L102" s="56"/>
    </row>
    <row r="103" spans="4:12" ht="42" customHeight="1" x14ac:dyDescent="0.15">
      <c r="D103" s="54"/>
      <c r="E103" s="54"/>
      <c r="F103" s="55"/>
      <c r="G103" s="54"/>
      <c r="H103" s="55"/>
      <c r="I103" s="55"/>
      <c r="J103" s="55"/>
      <c r="K103" s="55"/>
      <c r="L103" s="56"/>
    </row>
    <row r="104" spans="4:12" ht="42" customHeight="1" x14ac:dyDescent="0.15">
      <c r="D104" s="54"/>
      <c r="E104" s="54"/>
      <c r="F104" s="55"/>
      <c r="G104" s="54"/>
      <c r="H104" s="55"/>
      <c r="I104" s="55"/>
      <c r="J104" s="55"/>
      <c r="K104" s="55"/>
      <c r="L104" s="56"/>
    </row>
    <row r="105" spans="4:12" ht="42" customHeight="1" x14ac:dyDescent="0.15">
      <c r="D105" s="54"/>
      <c r="E105" s="54"/>
      <c r="F105" s="55"/>
      <c r="G105" s="54"/>
      <c r="H105" s="55"/>
      <c r="I105" s="55"/>
      <c r="J105" s="55"/>
      <c r="K105" s="55"/>
      <c r="L105" s="56"/>
    </row>
    <row r="106" spans="4:12" ht="42" customHeight="1" x14ac:dyDescent="0.15">
      <c r="D106" s="54"/>
      <c r="E106" s="54"/>
      <c r="F106" s="55"/>
      <c r="G106" s="54"/>
      <c r="H106" s="55"/>
      <c r="I106" s="55"/>
      <c r="J106" s="55"/>
      <c r="K106" s="55"/>
      <c r="L106" s="56"/>
    </row>
    <row r="107" spans="4:12" ht="42" customHeight="1" x14ac:dyDescent="0.15">
      <c r="D107" s="54"/>
      <c r="E107" s="54"/>
      <c r="F107" s="55"/>
      <c r="G107" s="54"/>
      <c r="H107" s="55"/>
      <c r="I107" s="55"/>
      <c r="J107" s="55"/>
      <c r="K107" s="55"/>
      <c r="L107" s="56"/>
    </row>
    <row r="108" spans="4:12" ht="42" customHeight="1" x14ac:dyDescent="0.15">
      <c r="D108" s="54"/>
      <c r="E108" s="54"/>
      <c r="F108" s="55"/>
      <c r="G108" s="54"/>
      <c r="H108" s="55"/>
      <c r="I108" s="55"/>
      <c r="J108" s="55"/>
      <c r="K108" s="55"/>
      <c r="L108" s="56"/>
    </row>
    <row r="109" spans="4:12" ht="42" customHeight="1" x14ac:dyDescent="0.15">
      <c r="D109" s="54"/>
      <c r="E109" s="54"/>
      <c r="F109" s="55"/>
      <c r="G109" s="54"/>
      <c r="H109" s="55"/>
      <c r="I109" s="55"/>
      <c r="J109" s="55"/>
      <c r="K109" s="55"/>
      <c r="L109" s="56"/>
    </row>
    <row r="110" spans="4:12" ht="42" customHeight="1" x14ac:dyDescent="0.15">
      <c r="D110" s="54"/>
      <c r="E110" s="54"/>
      <c r="F110" s="55"/>
      <c r="G110" s="54"/>
      <c r="H110" s="55"/>
      <c r="I110" s="55"/>
      <c r="J110" s="55"/>
      <c r="K110" s="55"/>
      <c r="L110" s="56"/>
    </row>
    <row r="111" spans="4:12" ht="42" customHeight="1" x14ac:dyDescent="0.15">
      <c r="D111" s="54"/>
      <c r="E111" s="54"/>
      <c r="F111" s="55"/>
      <c r="G111" s="54"/>
      <c r="H111" s="55"/>
      <c r="I111" s="55"/>
      <c r="J111" s="55"/>
      <c r="K111" s="55"/>
      <c r="L111" s="56"/>
    </row>
    <row r="112" spans="4:12" ht="42" customHeight="1" x14ac:dyDescent="0.15">
      <c r="D112" s="54"/>
      <c r="E112" s="54"/>
      <c r="F112" s="55"/>
      <c r="G112" s="54"/>
      <c r="H112" s="55"/>
      <c r="I112" s="55"/>
      <c r="J112" s="55"/>
      <c r="K112" s="55"/>
      <c r="L112" s="56"/>
    </row>
    <row r="113" spans="4:12" ht="42" customHeight="1" x14ac:dyDescent="0.15">
      <c r="D113" s="54"/>
      <c r="E113" s="54"/>
      <c r="F113" s="55"/>
      <c r="G113" s="54"/>
      <c r="H113" s="55"/>
      <c r="I113" s="55"/>
      <c r="J113" s="55"/>
      <c r="K113" s="55"/>
      <c r="L113" s="56"/>
    </row>
    <row r="114" spans="4:12" ht="42" customHeight="1" x14ac:dyDescent="0.15">
      <c r="D114" s="54"/>
      <c r="E114" s="54"/>
      <c r="F114" s="55"/>
      <c r="G114" s="54"/>
      <c r="H114" s="55"/>
      <c r="I114" s="55"/>
      <c r="J114" s="55"/>
      <c r="K114" s="55"/>
      <c r="L114" s="56"/>
    </row>
    <row r="115" spans="4:12" ht="42" customHeight="1" x14ac:dyDescent="0.15">
      <c r="D115" s="54"/>
      <c r="E115" s="54"/>
      <c r="F115" s="55"/>
      <c r="G115" s="54"/>
      <c r="H115" s="55"/>
      <c r="I115" s="55"/>
      <c r="J115" s="55"/>
      <c r="K115" s="55"/>
      <c r="L115" s="56"/>
    </row>
    <row r="116" spans="4:12" ht="42" customHeight="1" x14ac:dyDescent="0.15">
      <c r="D116" s="54"/>
      <c r="E116" s="54"/>
      <c r="F116" s="55"/>
      <c r="G116" s="54"/>
      <c r="H116" s="55"/>
      <c r="I116" s="55"/>
      <c r="J116" s="55"/>
      <c r="K116" s="55"/>
      <c r="L116" s="56"/>
    </row>
    <row r="117" spans="4:12" ht="42" customHeight="1" x14ac:dyDescent="0.15">
      <c r="D117" s="54"/>
      <c r="E117" s="54"/>
      <c r="F117" s="55"/>
      <c r="G117" s="54"/>
      <c r="H117" s="55"/>
      <c r="I117" s="55"/>
      <c r="J117" s="55"/>
      <c r="K117" s="55"/>
      <c r="L117" s="56"/>
    </row>
    <row r="118" spans="4:12" ht="42" customHeight="1" x14ac:dyDescent="0.15">
      <c r="D118" s="54"/>
      <c r="E118" s="54"/>
      <c r="F118" s="55"/>
      <c r="G118" s="54"/>
      <c r="H118" s="55"/>
      <c r="I118" s="55"/>
      <c r="J118" s="55"/>
      <c r="K118" s="55"/>
      <c r="L118" s="56"/>
    </row>
    <row r="119" spans="4:12" ht="42" customHeight="1" x14ac:dyDescent="0.15">
      <c r="D119" s="54"/>
      <c r="E119" s="54"/>
      <c r="F119" s="55"/>
      <c r="G119" s="54"/>
      <c r="H119" s="55"/>
      <c r="I119" s="55"/>
      <c r="J119" s="55"/>
      <c r="K119" s="55"/>
      <c r="L119" s="56"/>
    </row>
    <row r="120" spans="4:12" ht="42" customHeight="1" x14ac:dyDescent="0.15">
      <c r="D120" s="54"/>
      <c r="E120" s="54"/>
      <c r="F120" s="55"/>
      <c r="G120" s="54"/>
      <c r="H120" s="55"/>
      <c r="I120" s="55"/>
      <c r="J120" s="55"/>
      <c r="K120" s="55"/>
      <c r="L120" s="56"/>
    </row>
    <row r="121" spans="4:12" ht="42" customHeight="1" x14ac:dyDescent="0.15">
      <c r="D121" s="54"/>
      <c r="E121" s="54"/>
      <c r="F121" s="55"/>
      <c r="G121" s="54"/>
      <c r="H121" s="55"/>
      <c r="I121" s="55"/>
      <c r="J121" s="55"/>
      <c r="K121" s="55"/>
      <c r="L121" s="56"/>
    </row>
    <row r="122" spans="4:12" ht="42" customHeight="1" x14ac:dyDescent="0.15">
      <c r="D122" s="54"/>
      <c r="E122" s="54"/>
      <c r="F122" s="55"/>
      <c r="G122" s="54"/>
      <c r="H122" s="55"/>
      <c r="I122" s="55"/>
      <c r="J122" s="55"/>
      <c r="K122" s="55"/>
      <c r="L122" s="56"/>
    </row>
    <row r="123" spans="4:12" ht="42" customHeight="1" x14ac:dyDescent="0.15">
      <c r="D123" s="54"/>
      <c r="E123" s="54"/>
      <c r="F123" s="55"/>
      <c r="G123" s="54"/>
      <c r="H123" s="55"/>
      <c r="I123" s="55"/>
      <c r="J123" s="55"/>
      <c r="K123" s="55"/>
      <c r="L123" s="56"/>
    </row>
    <row r="124" spans="4:12" ht="42" customHeight="1" x14ac:dyDescent="0.15"/>
    <row r="125" spans="4:12" ht="42" customHeight="1" x14ac:dyDescent="0.15"/>
    <row r="126" spans="4:12" ht="42" customHeight="1" x14ac:dyDescent="0.15"/>
    <row r="127" spans="4:12" ht="42" customHeight="1" x14ac:dyDescent="0.15"/>
    <row r="128" spans="4:12" ht="42" customHeight="1" x14ac:dyDescent="0.15"/>
    <row r="129" ht="42" customHeight="1" x14ac:dyDescent="0.15"/>
    <row r="130" ht="42" customHeight="1" x14ac:dyDescent="0.15"/>
    <row r="131" ht="42" customHeight="1" x14ac:dyDescent="0.15"/>
    <row r="132" ht="42" customHeight="1" x14ac:dyDescent="0.15"/>
    <row r="133" ht="42" customHeight="1" x14ac:dyDescent="0.15"/>
    <row r="134" ht="42" customHeight="1" x14ac:dyDescent="0.15"/>
    <row r="135" ht="42" customHeight="1" x14ac:dyDescent="0.15"/>
    <row r="136" ht="42" customHeight="1" x14ac:dyDescent="0.15"/>
    <row r="137" ht="42" customHeight="1" x14ac:dyDescent="0.15"/>
    <row r="138" ht="42" customHeight="1" x14ac:dyDescent="0.15"/>
    <row r="139" ht="42" customHeight="1" x14ac:dyDescent="0.15"/>
    <row r="140" ht="42" customHeight="1" x14ac:dyDescent="0.15"/>
    <row r="141" ht="42" customHeight="1" x14ac:dyDescent="0.15"/>
    <row r="142" ht="42" customHeight="1" x14ac:dyDescent="0.15"/>
    <row r="143" ht="42" customHeight="1" x14ac:dyDescent="0.15"/>
    <row r="144" ht="42" customHeight="1" x14ac:dyDescent="0.15"/>
    <row r="145" ht="42" customHeight="1" x14ac:dyDescent="0.15"/>
    <row r="146" ht="42" customHeight="1" x14ac:dyDescent="0.15"/>
    <row r="147" ht="42" customHeight="1" x14ac:dyDescent="0.15"/>
    <row r="148" ht="42" customHeight="1" x14ac:dyDescent="0.15"/>
    <row r="149" ht="42" customHeight="1" x14ac:dyDescent="0.15"/>
    <row r="150" ht="42" customHeight="1" x14ac:dyDescent="0.15"/>
    <row r="151" ht="42" customHeight="1" x14ac:dyDescent="0.15"/>
    <row r="152" ht="42" customHeight="1" x14ac:dyDescent="0.15"/>
    <row r="153" ht="42" customHeight="1" x14ac:dyDescent="0.15"/>
    <row r="154" ht="42" customHeight="1" x14ac:dyDescent="0.15"/>
    <row r="155" ht="42" customHeight="1" x14ac:dyDescent="0.15"/>
    <row r="156" ht="42" customHeight="1" x14ac:dyDescent="0.15"/>
    <row r="157" ht="42" customHeight="1" x14ac:dyDescent="0.15"/>
    <row r="158" ht="42" customHeight="1" x14ac:dyDescent="0.15"/>
    <row r="159" ht="42" customHeight="1" x14ac:dyDescent="0.15"/>
    <row r="160" ht="42" customHeight="1" x14ac:dyDescent="0.15"/>
    <row r="161" ht="42" customHeight="1" x14ac:dyDescent="0.15"/>
    <row r="162" ht="42" customHeight="1" x14ac:dyDescent="0.15"/>
    <row r="163" ht="42" customHeight="1" x14ac:dyDescent="0.15"/>
    <row r="164" ht="42" customHeight="1" x14ac:dyDescent="0.15"/>
    <row r="165" ht="42" customHeight="1" x14ac:dyDescent="0.15"/>
    <row r="166" ht="42" customHeight="1" x14ac:dyDescent="0.15"/>
    <row r="167" ht="42" customHeight="1" x14ac:dyDescent="0.15"/>
    <row r="168" ht="42" customHeight="1" x14ac:dyDescent="0.15"/>
    <row r="169" ht="42" customHeight="1" x14ac:dyDescent="0.15"/>
    <row r="170" ht="42" customHeight="1" x14ac:dyDescent="0.15"/>
    <row r="171" ht="42" customHeight="1" x14ac:dyDescent="0.15"/>
    <row r="172" ht="42" customHeight="1" x14ac:dyDescent="0.15"/>
    <row r="173" ht="42" customHeight="1" x14ac:dyDescent="0.15"/>
    <row r="174" ht="42" customHeight="1" x14ac:dyDescent="0.15"/>
    <row r="175" ht="42" customHeight="1" x14ac:dyDescent="0.15"/>
    <row r="176" ht="42" customHeight="1" x14ac:dyDescent="0.15"/>
    <row r="177" ht="42" customHeight="1" x14ac:dyDescent="0.15"/>
    <row r="178" ht="42" customHeight="1" x14ac:dyDescent="0.15"/>
    <row r="179" ht="42" customHeight="1" x14ac:dyDescent="0.15"/>
    <row r="180" ht="42" customHeight="1" x14ac:dyDescent="0.15"/>
    <row r="181" ht="42" customHeight="1" x14ac:dyDescent="0.15"/>
    <row r="182" ht="42" customHeight="1" x14ac:dyDescent="0.15"/>
    <row r="183" ht="42" customHeight="1" x14ac:dyDescent="0.15"/>
    <row r="184" ht="42" customHeight="1" x14ac:dyDescent="0.15"/>
    <row r="185" ht="42" customHeight="1" x14ac:dyDescent="0.15"/>
    <row r="186" ht="42" customHeight="1" x14ac:dyDescent="0.15"/>
    <row r="187" ht="42" customHeight="1" x14ac:dyDescent="0.15"/>
    <row r="188" ht="42" customHeight="1" x14ac:dyDescent="0.15"/>
    <row r="189" ht="42" customHeight="1" x14ac:dyDescent="0.15"/>
    <row r="190" ht="42" customHeight="1" x14ac:dyDescent="0.15"/>
    <row r="191" ht="42" customHeight="1" x14ac:dyDescent="0.15"/>
    <row r="192" ht="42" customHeight="1" x14ac:dyDescent="0.15"/>
    <row r="193" ht="42" customHeight="1" x14ac:dyDescent="0.15"/>
    <row r="194" ht="42" customHeight="1" x14ac:dyDescent="0.15"/>
    <row r="195" ht="42" customHeight="1" x14ac:dyDescent="0.15"/>
    <row r="196" ht="42" customHeight="1" x14ac:dyDescent="0.15"/>
    <row r="197" ht="42" customHeight="1" x14ac:dyDescent="0.15"/>
    <row r="198" ht="42" customHeight="1" x14ac:dyDescent="0.15"/>
    <row r="199" ht="42" customHeight="1" x14ac:dyDescent="0.15"/>
    <row r="200" ht="42" customHeight="1" x14ac:dyDescent="0.15"/>
    <row r="201" ht="42" customHeight="1" x14ac:dyDescent="0.15"/>
    <row r="202" ht="42" customHeight="1" x14ac:dyDescent="0.15"/>
    <row r="203" ht="42" customHeight="1" x14ac:dyDescent="0.15"/>
  </sheetData>
  <mergeCells count="8">
    <mergeCell ref="C5:C6"/>
    <mergeCell ref="L5:L6"/>
    <mergeCell ref="D5:D6"/>
    <mergeCell ref="E5:E6"/>
    <mergeCell ref="F5:F6"/>
    <mergeCell ref="G5:H5"/>
    <mergeCell ref="I5:J5"/>
    <mergeCell ref="K5:K6"/>
  </mergeCells>
  <phoneticPr fontId="1"/>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05253</cp:lastModifiedBy>
  <cp:lastPrinted>2021-01-21T01:46:18Z</cp:lastPrinted>
  <dcterms:created xsi:type="dcterms:W3CDTF">2019-03-01T03:35:45Z</dcterms:created>
  <dcterms:modified xsi:type="dcterms:W3CDTF">2022-03-22T00:45:42Z</dcterms:modified>
</cp:coreProperties>
</file>