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930" activeTab="0"/>
  </bookViews>
  <sheets>
    <sheet name="職員割合算出シート【記入様式】" sheetId="1" r:id="rId1"/>
  </sheets>
  <definedNames>
    <definedName name="_xlnm.Print_Area" localSheetId="0">'職員割合算出シート【記入様式】'!$A$1:$M$63</definedName>
  </definedNames>
  <calcPr fullCalcOnLoad="1"/>
</workbook>
</file>

<file path=xl/sharedStrings.xml><?xml version="1.0" encoding="utf-8"?>
<sst xmlns="http://schemas.openxmlformats.org/spreadsheetml/2006/main" count="53" uniqueCount="46">
  <si>
    <t>←</t>
  </si>
  <si>
    <t>色つきのセルに入力してください</t>
  </si>
  <si>
    <t>氏名</t>
  </si>
  <si>
    <t>要件充足職員に○</t>
  </si>
  <si>
    <t>小　計</t>
  </si>
  <si>
    <t>&lt;記載要領&gt;</t>
  </si>
  <si>
    <t>前年度の３か月間の全職員勤務時間数合計</t>
  </si>
  <si>
    <t>時間</t>
  </si>
  <si>
    <t>常勤者が勤務すべき時間数</t>
  </si>
  <si>
    <t>………………………………………………　以下は自動計算されます　……………………………………………………</t>
  </si>
  <si>
    <t>÷　（</t>
  </si>
  <si>
    <t>÷</t>
  </si>
  <si>
    <t>○月</t>
  </si>
  <si>
    <t>算定要件を取得（充足）した日</t>
  </si>
  <si>
    <t>保有する
介護資格</t>
  </si>
  <si>
    <t>3か月
計</t>
  </si>
  <si>
    <t>勤務
形態</t>
  </si>
  <si>
    <t>届出の前３か月間の勤務時間数（h）</t>
  </si>
  <si>
    <t>加算Ⅲ</t>
  </si>
  <si>
    <t>加算Ⅱ</t>
  </si>
  <si>
    <t>■　算定する加算の種類（算定する区分に○）</t>
  </si>
  <si>
    <t>■　事業所名</t>
  </si>
  <si>
    <t>時間</t>
  </si>
  <si>
    <t>・・・　①</t>
  </si>
  <si>
    <t>・・・　②</t>
  </si>
  <si>
    <t>・・・　③</t>
  </si>
  <si>
    <t>（事業所の就業規則で定める常勤職員の週あたり勤務時間を入力）</t>
  </si>
  <si>
    <t>届出の前３か月間における加算算定要件</t>
  </si>
  <si>
    <t>合致職員の勤務時間数合計</t>
  </si>
  <si>
    <t>　・・・②</t>
  </si>
  <si>
    <t>　・・・③</t>
  </si>
  <si>
    <t>【常勤換算】</t>
  </si>
  <si>
    <t>　・・・①</t>
  </si>
  <si>
    <t>　人　・・・A１</t>
  </si>
  <si>
    <t>　人　・・・A2</t>
  </si>
  <si>
    <t>　人・・・A2</t>
  </si>
  <si>
    <t>　人・・・A１</t>
  </si>
  <si>
    <t>×4週　×3月　）＝</t>
  </si>
  <si>
    <t xml:space="preserve">        ＝</t>
  </si>
  <si>
    <t>サービス提供体制強化加算の算定にかかる職員割合算出シート（令和３年度算定）</t>
  </si>
  <si>
    <t>加算Ⅰ</t>
  </si>
  <si>
    <t>※　職員割合の算定に関係しない職員は、記載しないでください。</t>
  </si>
  <si>
    <t>※　複数の職種を兼務する方については、算定の対象となる職種の従事時間数を入力してください。</t>
  </si>
  <si>
    <t>基準日</t>
  </si>
  <si>
    <t xml:space="preserve">勤続
年数
</t>
  </si>
  <si>
    <t>※  職員の勤続年数が算定要件となる場合は、「算定要件を取得（充足）した日」欄に西暦で年月日を記載してください。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</si>
</sst>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;\-#;&quot;&quot;;@"/>
    <numFmt numFmtId="178" formatCode="[$-411]ggge&quot;年&quot;m&quot;月&quot;d&quot;日&quot;;@"/>
    <numFmt numFmtId="179" formatCode="0.00_ "/>
    <numFmt numFmtId="180" formatCode="0.0%"/>
    <numFmt numFmtId="181" formatCode="0_ "/>
    <numFmt numFmtId="182" formatCode="#,##0.0_ "/>
    <numFmt numFmtId="183" formatCode="0_);[Red]\(0\)"/>
    <numFmt numFmtId="184" formatCode="yyyy/m/d;@"/>
  </numFmts>
  <fonts count="27">
    <font>
      <sz val="11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5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63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13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thin"/>
      <bottom style="thin"/>
    </border>
    <border>
      <left style="dotted"/>
      <right style="dotted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tted"/>
      <top style="thin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7" fillId="3" borderId="0" applyNumberFormat="0" applyBorder="0" applyAlignment="0" applyProtection="0"/>
    <xf numFmtId="0" fontId="19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16" fillId="23" borderId="9" applyNumberFormat="0" applyAlignment="0" applyProtection="0"/>
    <xf numFmtId="0" fontId="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7" borderId="4" applyNumberFormat="0" applyAlignment="0" applyProtection="0"/>
    <xf numFmtId="0" fontId="15" fillId="0" borderId="0" applyNumberFormat="0" applyFill="0" applyBorder="0" applyAlignment="0" applyProtection="0"/>
    <xf numFmtId="0" fontId="13" fillId="4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0" fontId="0" fillId="8" borderId="10" xfId="0" applyFill="1" applyBorder="1" applyAlignment="1" applyProtection="1">
      <alignment horizontal="center" vertical="center"/>
      <protection locked="0"/>
    </xf>
    <xf numFmtId="0" fontId="0" fillId="8" borderId="10" xfId="0" applyNumberFormat="1" applyFill="1" applyBorder="1" applyAlignment="1" applyProtection="1">
      <alignment horizontal="right" vertical="center"/>
      <protection locked="0"/>
    </xf>
    <xf numFmtId="0" fontId="0" fillId="8" borderId="12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178" fontId="0" fillId="8" borderId="13" xfId="0" applyNumberFormat="1" applyFill="1" applyBorder="1" applyAlignment="1" applyProtection="1">
      <alignment vertical="center"/>
      <protection locked="0"/>
    </xf>
    <xf numFmtId="49" fontId="0" fillId="8" borderId="13" xfId="0" applyNumberFormat="1" applyFill="1" applyBorder="1" applyAlignment="1" applyProtection="1">
      <alignment vertical="center"/>
      <protection locked="0"/>
    </xf>
    <xf numFmtId="49" fontId="0" fillId="8" borderId="14" xfId="0" applyNumberFormat="1" applyFill="1" applyBorder="1" applyAlignment="1" applyProtection="1">
      <alignment vertical="center"/>
      <protection locked="0"/>
    </xf>
    <xf numFmtId="176" fontId="0" fillId="0" borderId="15" xfId="0" applyNumberFormat="1" applyBorder="1" applyAlignment="1">
      <alignment horizontal="right" vertical="center"/>
    </xf>
    <xf numFmtId="176" fontId="0" fillId="0" borderId="16" xfId="0" applyNumberFormat="1" applyBorder="1" applyAlignment="1">
      <alignment horizontal="right" vertical="center"/>
    </xf>
    <xf numFmtId="49" fontId="0" fillId="8" borderId="10" xfId="0" applyNumberFormat="1" applyFill="1" applyBorder="1" applyAlignment="1" applyProtection="1">
      <alignment horizontal="left" vertical="center" shrinkToFit="1"/>
      <protection locked="0"/>
    </xf>
    <xf numFmtId="49" fontId="0" fillId="8" borderId="12" xfId="0" applyNumberFormat="1" applyFill="1" applyBorder="1" applyAlignment="1" applyProtection="1">
      <alignment horizontal="left" vertical="center" shrinkToFit="1"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182" fontId="0" fillId="0" borderId="11" xfId="0" applyNumberFormat="1" applyBorder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179" fontId="26" fillId="0" borderId="0" xfId="0" applyNumberFormat="1" applyFont="1" applyBorder="1" applyAlignment="1">
      <alignment horizontal="right" vertical="center"/>
    </xf>
    <xf numFmtId="180" fontId="26" fillId="0" borderId="0" xfId="0" applyNumberFormat="1" applyFont="1" applyFill="1" applyBorder="1" applyAlignment="1">
      <alignment horizontal="right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8" fontId="0" fillId="0" borderId="18" xfId="0" applyNumberFormat="1" applyFill="1" applyBorder="1" applyAlignment="1" applyProtection="1">
      <alignment horizontal="left" vertical="center"/>
      <protection/>
    </xf>
    <xf numFmtId="49" fontId="0" fillId="0" borderId="19" xfId="0" applyNumberFormat="1" applyFill="1" applyBorder="1" applyAlignment="1" applyProtection="1">
      <alignment horizontal="left" vertical="center"/>
      <protection/>
    </xf>
    <xf numFmtId="184" fontId="0" fillId="24" borderId="20" xfId="0" applyNumberFormat="1" applyFill="1" applyBorder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22" xfId="0" applyFont="1" applyBorder="1" applyAlignment="1">
      <alignment horizontal="left" vertical="center" wrapText="1" shrinkToFit="1"/>
    </xf>
    <xf numFmtId="0" fontId="0" fillId="0" borderId="23" xfId="0" applyFont="1" applyBorder="1" applyAlignment="1">
      <alignment horizontal="left" vertical="center" wrapText="1" shrinkToFit="1"/>
    </xf>
    <xf numFmtId="0" fontId="0" fillId="0" borderId="24" xfId="0" applyFont="1" applyBorder="1" applyAlignment="1">
      <alignment horizontal="left" vertical="center" wrapText="1" shrinkToFit="1"/>
    </xf>
    <xf numFmtId="0" fontId="0" fillId="0" borderId="25" xfId="0" applyFont="1" applyBorder="1" applyAlignment="1">
      <alignment horizontal="left" vertical="center" wrapText="1" shrinkToFit="1"/>
    </xf>
    <xf numFmtId="0" fontId="0" fillId="0" borderId="26" xfId="0" applyFont="1" applyBorder="1" applyAlignment="1">
      <alignment horizontal="center" vertical="center" wrapText="1" shrinkToFit="1"/>
    </xf>
    <xf numFmtId="0" fontId="0" fillId="0" borderId="27" xfId="0" applyFont="1" applyBorder="1" applyAlignment="1">
      <alignment horizontal="center" vertical="center" wrapText="1" shrinkToFit="1"/>
    </xf>
    <xf numFmtId="0" fontId="0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2" fillId="0" borderId="11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0" xfId="0" applyAlignment="1">
      <alignment vertical="center"/>
    </xf>
    <xf numFmtId="184" fontId="0" fillId="8" borderId="16" xfId="0" applyNumberFormat="1" applyFill="1" applyBorder="1" applyAlignment="1" applyProtection="1">
      <alignment horizontal="left" vertical="center"/>
      <protection locked="0"/>
    </xf>
    <xf numFmtId="184" fontId="0" fillId="8" borderId="33" xfId="0" applyNumberFormat="1" applyFill="1" applyBorder="1" applyAlignment="1" applyProtection="1">
      <alignment horizontal="left" vertical="center"/>
      <protection locked="0"/>
    </xf>
    <xf numFmtId="179" fontId="26" fillId="0" borderId="22" xfId="0" applyNumberFormat="1" applyFont="1" applyBorder="1" applyAlignment="1">
      <alignment horizontal="right" vertical="center"/>
    </xf>
    <xf numFmtId="179" fontId="26" fillId="0" borderId="28" xfId="0" applyNumberFormat="1" applyFont="1" applyBorder="1" applyAlignment="1">
      <alignment horizontal="right" vertical="center"/>
    </xf>
    <xf numFmtId="179" fontId="26" fillId="0" borderId="24" xfId="0" applyNumberFormat="1" applyFont="1" applyBorder="1" applyAlignment="1">
      <alignment horizontal="right" vertical="center"/>
    </xf>
    <xf numFmtId="179" fontId="26" fillId="0" borderId="29" xfId="0" applyNumberFormat="1" applyFont="1" applyBorder="1" applyAlignment="1">
      <alignment horizontal="right" vertical="center"/>
    </xf>
    <xf numFmtId="176" fontId="26" fillId="0" borderId="12" xfId="0" applyNumberFormat="1" applyFont="1" applyBorder="1" applyAlignment="1">
      <alignment horizontal="right" vertical="center"/>
    </xf>
    <xf numFmtId="176" fontId="26" fillId="0" borderId="30" xfId="0" applyNumberFormat="1" applyFont="1" applyBorder="1" applyAlignment="1">
      <alignment horizontal="right" vertical="center"/>
    </xf>
    <xf numFmtId="182" fontId="26" fillId="0" borderId="12" xfId="0" applyNumberFormat="1" applyFont="1" applyBorder="1" applyAlignment="1">
      <alignment horizontal="right" vertical="center"/>
    </xf>
    <xf numFmtId="182" fontId="26" fillId="0" borderId="30" xfId="0" applyNumberFormat="1" applyFont="1" applyBorder="1" applyAlignment="1">
      <alignment horizontal="right" vertical="center"/>
    </xf>
    <xf numFmtId="0" fontId="0" fillId="0" borderId="34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0" fillId="0" borderId="0" xfId="0" applyFont="1" applyAlignment="1">
      <alignment horizontal="center" vertical="center"/>
    </xf>
    <xf numFmtId="176" fontId="26" fillId="8" borderId="12" xfId="0" applyNumberFormat="1" applyFont="1" applyFill="1" applyBorder="1" applyAlignment="1" applyProtection="1">
      <alignment horizontal="right" vertical="center"/>
      <protection locked="0"/>
    </xf>
    <xf numFmtId="176" fontId="26" fillId="8" borderId="30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Font="1" applyAlignment="1">
      <alignment horizontal="left" vertical="center"/>
    </xf>
    <xf numFmtId="0" fontId="20" fillId="0" borderId="34" xfId="0" applyFont="1" applyBorder="1" applyAlignment="1">
      <alignment horizontal="left" vertical="center"/>
    </xf>
    <xf numFmtId="180" fontId="26" fillId="25" borderId="22" xfId="0" applyNumberFormat="1" applyFont="1" applyFill="1" applyBorder="1" applyAlignment="1">
      <alignment horizontal="right" vertical="center"/>
    </xf>
    <xf numFmtId="180" fontId="26" fillId="25" borderId="28" xfId="0" applyNumberFormat="1" applyFont="1" applyFill="1" applyBorder="1" applyAlignment="1">
      <alignment horizontal="right" vertical="center"/>
    </xf>
    <xf numFmtId="180" fontId="26" fillId="25" borderId="24" xfId="0" applyNumberFormat="1" applyFont="1" applyFill="1" applyBorder="1" applyAlignment="1">
      <alignment horizontal="right" vertical="center"/>
    </xf>
    <xf numFmtId="180" fontId="26" fillId="25" borderId="29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35" xfId="0" applyFont="1" applyBorder="1" applyAlignment="1">
      <alignment horizontal="center" vertical="center" wrapText="1" shrinkToFit="1"/>
    </xf>
    <xf numFmtId="0" fontId="0" fillId="0" borderId="36" xfId="0" applyFont="1" applyBorder="1" applyAlignment="1">
      <alignment horizontal="center" vertical="center" wrapText="1" shrinkToFit="1"/>
    </xf>
    <xf numFmtId="0" fontId="0" fillId="0" borderId="21" xfId="0" applyFont="1" applyBorder="1" applyAlignment="1">
      <alignment horizontal="center" vertical="center"/>
    </xf>
    <xf numFmtId="184" fontId="0" fillId="8" borderId="37" xfId="0" applyNumberFormat="1" applyFill="1" applyBorder="1" applyAlignment="1" applyProtection="1">
      <alignment horizontal="left" vertical="center"/>
      <protection locked="0"/>
    </xf>
    <xf numFmtId="184" fontId="0" fillId="8" borderId="38" xfId="0" applyNumberFormat="1" applyFill="1" applyBorder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2"/>
  <sheetViews>
    <sheetView tabSelected="1" view="pageBreakPreview" zoomScaleSheetLayoutView="100" zoomScalePageLayoutView="0" workbookViewId="0" topLeftCell="A1">
      <selection activeCell="F48" sqref="F48"/>
    </sheetView>
  </sheetViews>
  <sheetFormatPr defaultColWidth="9.00390625" defaultRowHeight="13.5"/>
  <cols>
    <col min="1" max="1" width="3.50390625" style="0" bestFit="1" customWidth="1"/>
    <col min="2" max="3" width="15.625" style="0" customWidth="1"/>
    <col min="4" max="6" width="9.625" style="0" customWidth="1"/>
    <col min="7" max="8" width="8.625" style="0" customWidth="1"/>
    <col min="9" max="10" width="6.625" style="0" customWidth="1"/>
    <col min="11" max="11" width="10.00390625" style="0" bestFit="1" customWidth="1"/>
    <col min="12" max="12" width="15.625" style="0" customWidth="1"/>
    <col min="13" max="13" width="2.375" style="0" customWidth="1"/>
  </cols>
  <sheetData>
    <row r="1" ht="9.75" customHeight="1"/>
    <row r="2" spans="2:12" ht="15.75" customHeight="1">
      <c r="B2" s="34" t="s">
        <v>39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2:12" ht="15.75" customHeigh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2:12" ht="15.75" customHeight="1">
      <c r="B4" s="20" t="s">
        <v>21</v>
      </c>
      <c r="C4" s="10"/>
      <c r="D4" s="10"/>
      <c r="E4" s="20" t="s">
        <v>20</v>
      </c>
      <c r="F4" s="10"/>
      <c r="G4" s="10"/>
      <c r="H4" s="10"/>
      <c r="I4" s="10"/>
      <c r="J4" s="10"/>
      <c r="K4" s="10"/>
      <c r="L4" s="10"/>
    </row>
    <row r="5" spans="2:12" s="18" customFormat="1" ht="15.75" customHeight="1">
      <c r="B5" s="46"/>
      <c r="C5" s="47"/>
      <c r="D5" s="19"/>
      <c r="E5" s="44" t="s">
        <v>40</v>
      </c>
      <c r="F5" s="45"/>
      <c r="G5" s="44" t="s">
        <v>19</v>
      </c>
      <c r="H5" s="45"/>
      <c r="I5" s="44" t="s">
        <v>18</v>
      </c>
      <c r="J5" s="84"/>
      <c r="K5" s="45"/>
      <c r="L5" s="29"/>
    </row>
    <row r="6" spans="2:12" s="18" customFormat="1" ht="15.75" customHeight="1">
      <c r="B6" s="48"/>
      <c r="C6" s="49"/>
      <c r="D6" s="19"/>
      <c r="E6" s="44"/>
      <c r="F6" s="45"/>
      <c r="G6" s="44"/>
      <c r="H6" s="45"/>
      <c r="I6" s="44"/>
      <c r="J6" s="84"/>
      <c r="K6" s="45"/>
      <c r="L6" s="29"/>
    </row>
    <row r="7" ht="15.75" customHeight="1"/>
    <row r="8" spans="3:5" ht="15.75" customHeight="1">
      <c r="C8" s="5"/>
      <c r="D8" s="9" t="s">
        <v>0</v>
      </c>
      <c r="E8" s="8" t="s">
        <v>1</v>
      </c>
    </row>
    <row r="9" spans="8:10" ht="15.75" customHeight="1">
      <c r="H9" s="30" t="s">
        <v>43</v>
      </c>
      <c r="I9" s="33">
        <v>44255</v>
      </c>
      <c r="J9" s="33"/>
    </row>
    <row r="10" spans="2:12" ht="24" customHeight="1">
      <c r="B10" s="50" t="s">
        <v>2</v>
      </c>
      <c r="C10" s="51" t="s">
        <v>16</v>
      </c>
      <c r="D10" s="35" t="s">
        <v>17</v>
      </c>
      <c r="E10" s="36"/>
      <c r="F10" s="36"/>
      <c r="G10" s="37"/>
      <c r="H10" s="52" t="s">
        <v>3</v>
      </c>
      <c r="I10" s="38" t="s">
        <v>13</v>
      </c>
      <c r="J10" s="39"/>
      <c r="K10" s="82" t="s">
        <v>44</v>
      </c>
      <c r="L10" s="42" t="s">
        <v>14</v>
      </c>
    </row>
    <row r="11" spans="2:12" ht="27.75" customHeight="1">
      <c r="B11" s="50"/>
      <c r="C11" s="50"/>
      <c r="D11" s="2" t="s">
        <v>12</v>
      </c>
      <c r="E11" s="2" t="s">
        <v>12</v>
      </c>
      <c r="F11" s="2" t="s">
        <v>12</v>
      </c>
      <c r="G11" s="1" t="s">
        <v>15</v>
      </c>
      <c r="H11" s="53"/>
      <c r="I11" s="40"/>
      <c r="J11" s="41"/>
      <c r="K11" s="83"/>
      <c r="L11" s="43"/>
    </row>
    <row r="12" spans="1:12" ht="15.75" customHeight="1">
      <c r="A12">
        <v>1</v>
      </c>
      <c r="B12" s="16"/>
      <c r="C12" s="16"/>
      <c r="D12" s="4"/>
      <c r="E12" s="4"/>
      <c r="F12" s="4"/>
      <c r="G12" s="15">
        <f aca="true" t="shared" si="0" ref="G12:G36">SUM(D12:F12)</f>
        <v>0</v>
      </c>
      <c r="H12" s="4"/>
      <c r="I12" s="60"/>
      <c r="J12" s="61"/>
      <c r="K12" s="31">
        <f>IF(ISBLANK(I12),"",(DATEDIF(I12,$I$9,"y")&amp;"年  "&amp;DATEDIF(I12,$I$9,"ym")&amp;"ヶ月"))</f>
      </c>
      <c r="L12" s="11"/>
    </row>
    <row r="13" spans="1:12" ht="15.75" customHeight="1">
      <c r="A13">
        <v>2</v>
      </c>
      <c r="B13" s="16"/>
      <c r="C13" s="16"/>
      <c r="D13" s="4"/>
      <c r="E13" s="4"/>
      <c r="F13" s="4"/>
      <c r="G13" s="15">
        <f t="shared" si="0"/>
        <v>0</v>
      </c>
      <c r="H13" s="4"/>
      <c r="I13" s="60"/>
      <c r="J13" s="61"/>
      <c r="K13" s="31">
        <f aca="true" t="shared" si="1" ref="K13:K36">IF(ISBLANK(I13),"",(DATEDIF(I13,$I$9,"y")&amp;"年  "&amp;DATEDIF(I13,$I$9,"ym")&amp;"ヶ月"))</f>
      </c>
      <c r="L13" s="11"/>
    </row>
    <row r="14" spans="1:12" ht="15.75" customHeight="1">
      <c r="A14">
        <v>3</v>
      </c>
      <c r="B14" s="16"/>
      <c r="C14" s="16"/>
      <c r="D14" s="4"/>
      <c r="E14" s="4"/>
      <c r="F14" s="4"/>
      <c r="G14" s="15">
        <f t="shared" si="0"/>
        <v>0</v>
      </c>
      <c r="H14" s="4"/>
      <c r="I14" s="60"/>
      <c r="J14" s="61"/>
      <c r="K14" s="31">
        <f t="shared" si="1"/>
      </c>
      <c r="L14" s="11"/>
    </row>
    <row r="15" spans="1:12" ht="15.75" customHeight="1">
      <c r="A15">
        <v>4</v>
      </c>
      <c r="B15" s="16"/>
      <c r="C15" s="16"/>
      <c r="D15" s="4"/>
      <c r="E15" s="4"/>
      <c r="F15" s="4"/>
      <c r="G15" s="15">
        <f t="shared" si="0"/>
        <v>0</v>
      </c>
      <c r="H15" s="4"/>
      <c r="I15" s="60"/>
      <c r="J15" s="61"/>
      <c r="K15" s="31">
        <f t="shared" si="1"/>
      </c>
      <c r="L15" s="11"/>
    </row>
    <row r="16" spans="1:12" ht="15.75" customHeight="1">
      <c r="A16">
        <v>5</v>
      </c>
      <c r="B16" s="16"/>
      <c r="C16" s="16"/>
      <c r="D16" s="4"/>
      <c r="E16" s="4"/>
      <c r="F16" s="4"/>
      <c r="G16" s="15">
        <f t="shared" si="0"/>
        <v>0</v>
      </c>
      <c r="H16" s="4"/>
      <c r="I16" s="60"/>
      <c r="J16" s="61"/>
      <c r="K16" s="31">
        <f t="shared" si="1"/>
      </c>
      <c r="L16" s="11"/>
    </row>
    <row r="17" spans="1:12" ht="15.75" customHeight="1">
      <c r="A17">
        <v>6</v>
      </c>
      <c r="B17" s="16"/>
      <c r="C17" s="16"/>
      <c r="D17" s="4"/>
      <c r="E17" s="4"/>
      <c r="F17" s="4"/>
      <c r="G17" s="15">
        <f t="shared" si="0"/>
        <v>0</v>
      </c>
      <c r="H17" s="4"/>
      <c r="I17" s="60"/>
      <c r="J17" s="61"/>
      <c r="K17" s="31">
        <f t="shared" si="1"/>
      </c>
      <c r="L17" s="11"/>
    </row>
    <row r="18" spans="1:12" ht="15.75" customHeight="1">
      <c r="A18">
        <v>7</v>
      </c>
      <c r="B18" s="16"/>
      <c r="C18" s="16"/>
      <c r="D18" s="4"/>
      <c r="E18" s="4"/>
      <c r="F18" s="4"/>
      <c r="G18" s="15">
        <f t="shared" si="0"/>
        <v>0</v>
      </c>
      <c r="H18" s="4"/>
      <c r="I18" s="60"/>
      <c r="J18" s="61"/>
      <c r="K18" s="31">
        <f t="shared" si="1"/>
      </c>
      <c r="L18" s="11"/>
    </row>
    <row r="19" spans="1:12" ht="15.75" customHeight="1">
      <c r="A19">
        <v>8</v>
      </c>
      <c r="B19" s="16"/>
      <c r="C19" s="16"/>
      <c r="D19" s="4"/>
      <c r="E19" s="4"/>
      <c r="F19" s="4"/>
      <c r="G19" s="15">
        <f t="shared" si="0"/>
        <v>0</v>
      </c>
      <c r="H19" s="4"/>
      <c r="I19" s="60"/>
      <c r="J19" s="61"/>
      <c r="K19" s="31">
        <f t="shared" si="1"/>
      </c>
      <c r="L19" s="11"/>
    </row>
    <row r="20" spans="1:12" ht="15.75" customHeight="1">
      <c r="A20">
        <v>9</v>
      </c>
      <c r="B20" s="16"/>
      <c r="C20" s="16"/>
      <c r="D20" s="4"/>
      <c r="E20" s="4"/>
      <c r="F20" s="4"/>
      <c r="G20" s="15">
        <f t="shared" si="0"/>
        <v>0</v>
      </c>
      <c r="H20" s="4"/>
      <c r="I20" s="60"/>
      <c r="J20" s="61"/>
      <c r="K20" s="31">
        <f t="shared" si="1"/>
      </c>
      <c r="L20" s="11"/>
    </row>
    <row r="21" spans="1:12" ht="15.75" customHeight="1">
      <c r="A21">
        <v>10</v>
      </c>
      <c r="B21" s="16"/>
      <c r="C21" s="16"/>
      <c r="D21" s="4"/>
      <c r="E21" s="4"/>
      <c r="F21" s="4"/>
      <c r="G21" s="15">
        <f t="shared" si="0"/>
        <v>0</v>
      </c>
      <c r="H21" s="4"/>
      <c r="I21" s="60"/>
      <c r="J21" s="61"/>
      <c r="K21" s="31">
        <f t="shared" si="1"/>
      </c>
      <c r="L21" s="11"/>
    </row>
    <row r="22" spans="1:12" ht="15.75" customHeight="1">
      <c r="A22">
        <v>11</v>
      </c>
      <c r="B22" s="16"/>
      <c r="C22" s="16"/>
      <c r="D22" s="4"/>
      <c r="E22" s="4"/>
      <c r="F22" s="4"/>
      <c r="G22" s="15">
        <f t="shared" si="0"/>
        <v>0</v>
      </c>
      <c r="H22" s="4"/>
      <c r="I22" s="60"/>
      <c r="J22" s="61"/>
      <c r="K22" s="31">
        <f t="shared" si="1"/>
      </c>
      <c r="L22" s="12"/>
    </row>
    <row r="23" spans="1:12" ht="15.75" customHeight="1">
      <c r="A23">
        <v>12</v>
      </c>
      <c r="B23" s="16"/>
      <c r="C23" s="16"/>
      <c r="D23" s="4"/>
      <c r="E23" s="4"/>
      <c r="F23" s="4"/>
      <c r="G23" s="15">
        <f t="shared" si="0"/>
        <v>0</v>
      </c>
      <c r="H23" s="4"/>
      <c r="I23" s="60"/>
      <c r="J23" s="61"/>
      <c r="K23" s="31">
        <f t="shared" si="1"/>
      </c>
      <c r="L23" s="12"/>
    </row>
    <row r="24" spans="1:12" ht="15.75" customHeight="1">
      <c r="A24">
        <v>13</v>
      </c>
      <c r="B24" s="16"/>
      <c r="C24" s="16"/>
      <c r="D24" s="4"/>
      <c r="E24" s="4"/>
      <c r="F24" s="4"/>
      <c r="G24" s="15">
        <f t="shared" si="0"/>
        <v>0</v>
      </c>
      <c r="H24" s="4"/>
      <c r="I24" s="60"/>
      <c r="J24" s="61"/>
      <c r="K24" s="31">
        <f t="shared" si="1"/>
      </c>
      <c r="L24" s="12"/>
    </row>
    <row r="25" spans="1:12" ht="15.75" customHeight="1">
      <c r="A25">
        <v>14</v>
      </c>
      <c r="B25" s="16"/>
      <c r="C25" s="16"/>
      <c r="D25" s="4"/>
      <c r="E25" s="4"/>
      <c r="F25" s="4"/>
      <c r="G25" s="15">
        <f t="shared" si="0"/>
        <v>0</v>
      </c>
      <c r="H25" s="4"/>
      <c r="I25" s="60"/>
      <c r="J25" s="61"/>
      <c r="K25" s="31">
        <f t="shared" si="1"/>
      </c>
      <c r="L25" s="12"/>
    </row>
    <row r="26" spans="1:12" ht="15.75" customHeight="1">
      <c r="A26">
        <v>15</v>
      </c>
      <c r="B26" s="16"/>
      <c r="C26" s="16"/>
      <c r="D26" s="4"/>
      <c r="E26" s="4"/>
      <c r="F26" s="4"/>
      <c r="G26" s="15">
        <f t="shared" si="0"/>
        <v>0</v>
      </c>
      <c r="H26" s="4"/>
      <c r="I26" s="60"/>
      <c r="J26" s="61"/>
      <c r="K26" s="31">
        <f t="shared" si="1"/>
      </c>
      <c r="L26" s="12"/>
    </row>
    <row r="27" spans="1:12" ht="15.75" customHeight="1">
      <c r="A27">
        <v>16</v>
      </c>
      <c r="B27" s="16"/>
      <c r="C27" s="16"/>
      <c r="D27" s="4"/>
      <c r="E27" s="4"/>
      <c r="F27" s="4"/>
      <c r="G27" s="15">
        <f t="shared" si="0"/>
        <v>0</v>
      </c>
      <c r="H27" s="4"/>
      <c r="I27" s="60"/>
      <c r="J27" s="61"/>
      <c r="K27" s="31">
        <f t="shared" si="1"/>
      </c>
      <c r="L27" s="12"/>
    </row>
    <row r="28" spans="1:12" ht="15.75" customHeight="1">
      <c r="A28">
        <v>17</v>
      </c>
      <c r="B28" s="16"/>
      <c r="C28" s="16"/>
      <c r="D28" s="4"/>
      <c r="E28" s="4"/>
      <c r="F28" s="4"/>
      <c r="G28" s="15">
        <f t="shared" si="0"/>
        <v>0</v>
      </c>
      <c r="H28" s="4"/>
      <c r="I28" s="60"/>
      <c r="J28" s="61"/>
      <c r="K28" s="31">
        <f t="shared" si="1"/>
      </c>
      <c r="L28" s="12"/>
    </row>
    <row r="29" spans="1:12" ht="15.75" customHeight="1">
      <c r="A29">
        <v>18</v>
      </c>
      <c r="B29" s="16"/>
      <c r="C29" s="16"/>
      <c r="D29" s="4"/>
      <c r="E29" s="4"/>
      <c r="F29" s="4"/>
      <c r="G29" s="15">
        <f t="shared" si="0"/>
        <v>0</v>
      </c>
      <c r="H29" s="4"/>
      <c r="I29" s="60"/>
      <c r="J29" s="61"/>
      <c r="K29" s="31">
        <f t="shared" si="1"/>
      </c>
      <c r="L29" s="12"/>
    </row>
    <row r="30" spans="1:12" ht="15.75" customHeight="1">
      <c r="A30">
        <v>19</v>
      </c>
      <c r="B30" s="16"/>
      <c r="C30" s="16"/>
      <c r="D30" s="4"/>
      <c r="E30" s="4"/>
      <c r="F30" s="4"/>
      <c r="G30" s="15">
        <f t="shared" si="0"/>
        <v>0</v>
      </c>
      <c r="H30" s="4"/>
      <c r="I30" s="60"/>
      <c r="J30" s="61"/>
      <c r="K30" s="31">
        <f t="shared" si="1"/>
      </c>
      <c r="L30" s="12"/>
    </row>
    <row r="31" spans="1:12" ht="15.75" customHeight="1">
      <c r="A31">
        <v>20</v>
      </c>
      <c r="B31" s="16"/>
      <c r="C31" s="16"/>
      <c r="D31" s="4"/>
      <c r="E31" s="4"/>
      <c r="F31" s="4"/>
      <c r="G31" s="15">
        <f t="shared" si="0"/>
        <v>0</v>
      </c>
      <c r="H31" s="4"/>
      <c r="I31" s="60"/>
      <c r="J31" s="61"/>
      <c r="K31" s="31">
        <f t="shared" si="1"/>
      </c>
      <c r="L31" s="12"/>
    </row>
    <row r="32" spans="1:12" ht="15.75" customHeight="1">
      <c r="A32">
        <v>21</v>
      </c>
      <c r="B32" s="16"/>
      <c r="C32" s="16"/>
      <c r="D32" s="4"/>
      <c r="E32" s="4"/>
      <c r="F32" s="4"/>
      <c r="G32" s="15">
        <f t="shared" si="0"/>
        <v>0</v>
      </c>
      <c r="H32" s="4"/>
      <c r="I32" s="60"/>
      <c r="J32" s="61"/>
      <c r="K32" s="31">
        <f t="shared" si="1"/>
      </c>
      <c r="L32" s="12"/>
    </row>
    <row r="33" spans="1:12" ht="15.75" customHeight="1">
      <c r="A33">
        <v>22</v>
      </c>
      <c r="B33" s="16"/>
      <c r="C33" s="16"/>
      <c r="D33" s="4"/>
      <c r="E33" s="4"/>
      <c r="F33" s="4"/>
      <c r="G33" s="15">
        <f t="shared" si="0"/>
        <v>0</v>
      </c>
      <c r="H33" s="4"/>
      <c r="I33" s="60"/>
      <c r="J33" s="61"/>
      <c r="K33" s="31">
        <f t="shared" si="1"/>
      </c>
      <c r="L33" s="12"/>
    </row>
    <row r="34" spans="1:12" ht="15.75" customHeight="1">
      <c r="A34">
        <v>23</v>
      </c>
      <c r="B34" s="16"/>
      <c r="C34" s="16"/>
      <c r="D34" s="4"/>
      <c r="E34" s="4"/>
      <c r="F34" s="4"/>
      <c r="G34" s="15">
        <f t="shared" si="0"/>
        <v>0</v>
      </c>
      <c r="H34" s="4"/>
      <c r="I34" s="60"/>
      <c r="J34" s="61"/>
      <c r="K34" s="31">
        <f t="shared" si="1"/>
      </c>
      <c r="L34" s="12"/>
    </row>
    <row r="35" spans="1:12" ht="15.75" customHeight="1">
      <c r="A35">
        <v>24</v>
      </c>
      <c r="B35" s="16"/>
      <c r="C35" s="16"/>
      <c r="D35" s="4"/>
      <c r="E35" s="4"/>
      <c r="F35" s="4"/>
      <c r="G35" s="15">
        <f t="shared" si="0"/>
        <v>0</v>
      </c>
      <c r="H35" s="4"/>
      <c r="I35" s="60"/>
      <c r="J35" s="61"/>
      <c r="K35" s="31">
        <f t="shared" si="1"/>
      </c>
      <c r="L35" s="12"/>
    </row>
    <row r="36" spans="1:12" ht="15.75" customHeight="1" thickBot="1">
      <c r="A36">
        <v>25</v>
      </c>
      <c r="B36" s="17"/>
      <c r="C36" s="17"/>
      <c r="D36" s="6"/>
      <c r="E36" s="6"/>
      <c r="F36" s="6"/>
      <c r="G36" s="15">
        <f t="shared" si="0"/>
        <v>0</v>
      </c>
      <c r="H36" s="4"/>
      <c r="I36" s="85"/>
      <c r="J36" s="86"/>
      <c r="K36" s="32">
        <f t="shared" si="1"/>
      </c>
      <c r="L36" s="13"/>
    </row>
    <row r="37" spans="2:12" ht="15.75" customHeight="1" thickTop="1">
      <c r="B37" s="54" t="s">
        <v>4</v>
      </c>
      <c r="C37" s="55"/>
      <c r="D37" s="14">
        <f>SUM(D12:D36)</f>
        <v>0</v>
      </c>
      <c r="E37" s="14">
        <f>SUM(E12:E36)</f>
        <v>0</v>
      </c>
      <c r="F37" s="14">
        <f>SUM(F12:F36)</f>
        <v>0</v>
      </c>
      <c r="G37" s="21">
        <f>SUM(G12:G36)</f>
        <v>0</v>
      </c>
      <c r="H37" s="3">
        <f>COUNTA(H12:H36)</f>
        <v>0</v>
      </c>
      <c r="I37" s="56"/>
      <c r="J37" s="57"/>
      <c r="K37" s="57"/>
      <c r="L37" s="58"/>
    </row>
    <row r="38" ht="15.75" customHeight="1">
      <c r="B38" t="s">
        <v>5</v>
      </c>
    </row>
    <row r="39" spans="2:12" ht="15.75" customHeight="1">
      <c r="B39" s="59" t="s">
        <v>41</v>
      </c>
      <c r="C39" s="59"/>
      <c r="D39" s="59"/>
      <c r="E39" s="59"/>
      <c r="F39" s="59"/>
      <c r="G39" s="59"/>
      <c r="H39" s="59"/>
      <c r="I39" s="59"/>
      <c r="J39" s="59"/>
      <c r="K39" s="59"/>
      <c r="L39" s="59"/>
    </row>
    <row r="40" spans="2:12" ht="15.75" customHeight="1">
      <c r="B40" s="59" t="s">
        <v>42</v>
      </c>
      <c r="C40" s="59"/>
      <c r="D40" s="59"/>
      <c r="E40" s="59"/>
      <c r="F40" s="59"/>
      <c r="G40" s="59"/>
      <c r="H40" s="59"/>
      <c r="I40" s="59"/>
      <c r="J40" s="59"/>
      <c r="K40" s="59"/>
      <c r="L40" s="59"/>
    </row>
    <row r="41" ht="15.75" customHeight="1">
      <c r="B41" s="18" t="s">
        <v>45</v>
      </c>
    </row>
    <row r="42" ht="15.75" customHeight="1"/>
    <row r="43" spans="2:8" ht="15.75" customHeight="1">
      <c r="B43" t="s">
        <v>6</v>
      </c>
      <c r="H43" s="68">
        <f>SUM(D37:F37)</f>
        <v>0</v>
      </c>
    </row>
    <row r="44" spans="8:11" ht="15.75" customHeight="1">
      <c r="H44" s="69"/>
      <c r="I44" s="22" t="s">
        <v>22</v>
      </c>
      <c r="J44" s="23" t="s">
        <v>23</v>
      </c>
      <c r="K44" s="23"/>
    </row>
    <row r="45" ht="15.75" customHeight="1">
      <c r="I45" s="22"/>
    </row>
    <row r="46" spans="2:9" ht="15.75" customHeight="1">
      <c r="B46" s="71" t="s">
        <v>27</v>
      </c>
      <c r="C46" s="71"/>
      <c r="D46" s="71"/>
      <c r="E46" s="71"/>
      <c r="F46" s="71"/>
      <c r="H46" s="68">
        <f>SUMIF(H12:H36,"○",G12:G36)</f>
        <v>0</v>
      </c>
      <c r="I46" s="22"/>
    </row>
    <row r="47" spans="2:11" ht="15.75" customHeight="1">
      <c r="B47" t="s">
        <v>28</v>
      </c>
      <c r="C47" s="7"/>
      <c r="D47" s="7"/>
      <c r="E47" s="7"/>
      <c r="F47" s="7"/>
      <c r="H47" s="69"/>
      <c r="I47" s="22" t="s">
        <v>7</v>
      </c>
      <c r="J47" s="23" t="s">
        <v>24</v>
      </c>
      <c r="K47" s="23"/>
    </row>
    <row r="48" spans="9:11" ht="15.75" customHeight="1">
      <c r="I48" s="22"/>
      <c r="J48" s="23"/>
      <c r="K48" s="23"/>
    </row>
    <row r="49" spans="2:11" ht="15.75" customHeight="1">
      <c r="B49" t="s">
        <v>8</v>
      </c>
      <c r="H49" s="73"/>
      <c r="I49" s="23"/>
      <c r="J49" s="23"/>
      <c r="K49" s="23"/>
    </row>
    <row r="50" spans="2:11" ht="15.75" customHeight="1">
      <c r="B50" t="s">
        <v>26</v>
      </c>
      <c r="H50" s="74"/>
      <c r="I50" s="22" t="s">
        <v>7</v>
      </c>
      <c r="J50" s="23" t="s">
        <v>25</v>
      </c>
      <c r="K50" s="23"/>
    </row>
    <row r="51" ht="15.75" customHeight="1"/>
    <row r="52" spans="2:12" ht="15.75" customHeight="1">
      <c r="B52" s="72" t="s">
        <v>9</v>
      </c>
      <c r="C52" s="72"/>
      <c r="D52" s="72"/>
      <c r="E52" s="72"/>
      <c r="F52" s="72"/>
      <c r="G52" s="72"/>
      <c r="H52" s="72"/>
      <c r="I52" s="72"/>
      <c r="J52" s="72"/>
      <c r="K52" s="72"/>
      <c r="L52" s="72"/>
    </row>
    <row r="53" ht="15.75" customHeight="1">
      <c r="I53" t="s">
        <v>31</v>
      </c>
    </row>
    <row r="54" spans="2:11" ht="15.75" customHeight="1">
      <c r="B54" s="68">
        <f>H46</f>
        <v>0</v>
      </c>
      <c r="D54" s="70" t="s">
        <v>10</v>
      </c>
      <c r="E54" s="66">
        <f>H49</f>
        <v>0</v>
      </c>
      <c r="F54" s="23"/>
      <c r="G54" s="75" t="s">
        <v>37</v>
      </c>
      <c r="H54" s="76"/>
      <c r="I54" s="62">
        <f>IF(ISERROR(H46/(H49*4*3)),"",(H46/(H49*4*3)))</f>
      </c>
      <c r="J54" s="63"/>
      <c r="K54" s="27"/>
    </row>
    <row r="55" spans="2:12" ht="15.75" customHeight="1">
      <c r="B55" s="69"/>
      <c r="C55" s="23" t="s">
        <v>29</v>
      </c>
      <c r="D55" s="70"/>
      <c r="E55" s="67"/>
      <c r="F55" s="25" t="s">
        <v>30</v>
      </c>
      <c r="G55" s="75"/>
      <c r="H55" s="76"/>
      <c r="I55" s="64"/>
      <c r="J55" s="65"/>
      <c r="K55" s="27"/>
      <c r="L55" s="24" t="s">
        <v>33</v>
      </c>
    </row>
    <row r="56" spans="3:12" ht="9.75" customHeight="1">
      <c r="C56" s="23"/>
      <c r="F56" s="23"/>
      <c r="G56" s="23"/>
      <c r="H56" s="22"/>
      <c r="L56" s="23"/>
    </row>
    <row r="57" spans="3:12" ht="15.75" customHeight="1">
      <c r="C57" s="23"/>
      <c r="F57" s="23"/>
      <c r="G57" s="23"/>
      <c r="H57" s="22"/>
      <c r="I57" t="s">
        <v>31</v>
      </c>
      <c r="L57" s="23"/>
    </row>
    <row r="58" spans="2:12" ht="15.75" customHeight="1">
      <c r="B58" s="68">
        <f>H43</f>
        <v>0</v>
      </c>
      <c r="C58" s="23"/>
      <c r="D58" s="70" t="s">
        <v>10</v>
      </c>
      <c r="E58" s="66">
        <f>H49</f>
        <v>0</v>
      </c>
      <c r="F58" s="23"/>
      <c r="G58" s="75" t="s">
        <v>37</v>
      </c>
      <c r="H58" s="76"/>
      <c r="I58" s="62">
        <f>IF(ISERROR(H43/(H49*4*3)),"",(H43/(H49*4*3)))</f>
      </c>
      <c r="J58" s="63"/>
      <c r="K58" s="27"/>
      <c r="L58" s="23"/>
    </row>
    <row r="59" spans="2:12" ht="15.75" customHeight="1">
      <c r="B59" s="69"/>
      <c r="C59" s="23" t="s">
        <v>32</v>
      </c>
      <c r="D59" s="70"/>
      <c r="E59" s="67"/>
      <c r="F59" s="25" t="s">
        <v>30</v>
      </c>
      <c r="G59" s="75"/>
      <c r="H59" s="76"/>
      <c r="I59" s="64"/>
      <c r="J59" s="65"/>
      <c r="K59" s="27"/>
      <c r="L59" s="24" t="s">
        <v>34</v>
      </c>
    </row>
    <row r="60" spans="3:8" ht="15" customHeight="1">
      <c r="C60" s="23"/>
      <c r="F60" s="23"/>
      <c r="G60" s="23"/>
      <c r="H60" s="23"/>
    </row>
    <row r="61" spans="2:11" ht="15.75" customHeight="1">
      <c r="B61" s="66">
        <f>IF(ISERROR(ROUNDDOWN(I54,1)),"",(ROUNDDOWN(I54,1)))</f>
      </c>
      <c r="C61" s="23"/>
      <c r="D61" s="81" t="s">
        <v>11</v>
      </c>
      <c r="E61" s="66">
        <f>IF(ISERROR(ROUNDDOWN(I58,1)),"",(ROUNDDOWN(I58,1)))</f>
      </c>
      <c r="F61" s="23"/>
      <c r="G61" s="23"/>
      <c r="H61" s="76" t="s">
        <v>38</v>
      </c>
      <c r="I61" s="77">
        <f>IF(ISERROR(ROUNDDOWN(B61/E61,4)),"",(ROUNDDOWN(B61/E61,4)))</f>
      </c>
      <c r="J61" s="78"/>
      <c r="K61" s="28"/>
    </row>
    <row r="62" spans="2:11" ht="15.75" customHeight="1">
      <c r="B62" s="67"/>
      <c r="C62" s="24" t="s">
        <v>36</v>
      </c>
      <c r="D62" s="81"/>
      <c r="E62" s="67"/>
      <c r="F62" s="26" t="s">
        <v>35</v>
      </c>
      <c r="G62" s="23"/>
      <c r="H62" s="76"/>
      <c r="I62" s="79"/>
      <c r="J62" s="80"/>
      <c r="K62" s="28"/>
    </row>
    <row r="63" ht="9.75" customHeight="1"/>
  </sheetData>
  <sheetProtection/>
  <mergeCells count="65">
    <mergeCell ref="K10:K11"/>
    <mergeCell ref="I5:K5"/>
    <mergeCell ref="I6:K6"/>
    <mergeCell ref="G6:H6"/>
    <mergeCell ref="I36:J36"/>
    <mergeCell ref="I30:J30"/>
    <mergeCell ref="I31:J31"/>
    <mergeCell ref="I32:J32"/>
    <mergeCell ref="I33:J33"/>
    <mergeCell ref="I34:J34"/>
    <mergeCell ref="I25:J25"/>
    <mergeCell ref="I18:J18"/>
    <mergeCell ref="I19:J19"/>
    <mergeCell ref="I20:J20"/>
    <mergeCell ref="I21:J21"/>
    <mergeCell ref="I22:J22"/>
    <mergeCell ref="I23:J23"/>
    <mergeCell ref="I24:J24"/>
    <mergeCell ref="I61:J62"/>
    <mergeCell ref="D58:D59"/>
    <mergeCell ref="I12:J12"/>
    <mergeCell ref="I13:J13"/>
    <mergeCell ref="I14:J14"/>
    <mergeCell ref="I15:J15"/>
    <mergeCell ref="I16:J16"/>
    <mergeCell ref="I17:J17"/>
    <mergeCell ref="H61:H62"/>
    <mergeCell ref="D61:D62"/>
    <mergeCell ref="H49:H50"/>
    <mergeCell ref="B54:B55"/>
    <mergeCell ref="E54:E55"/>
    <mergeCell ref="B61:B62"/>
    <mergeCell ref="E61:E62"/>
    <mergeCell ref="G54:H55"/>
    <mergeCell ref="G58:H59"/>
    <mergeCell ref="I54:J55"/>
    <mergeCell ref="I58:J59"/>
    <mergeCell ref="E58:E59"/>
    <mergeCell ref="B58:B59"/>
    <mergeCell ref="D54:D55"/>
    <mergeCell ref="B40:L40"/>
    <mergeCell ref="B46:F46"/>
    <mergeCell ref="B52:L52"/>
    <mergeCell ref="H43:H44"/>
    <mergeCell ref="H46:H47"/>
    <mergeCell ref="C10:C11"/>
    <mergeCell ref="H10:H11"/>
    <mergeCell ref="B37:C37"/>
    <mergeCell ref="I37:L37"/>
    <mergeCell ref="B39:L39"/>
    <mergeCell ref="I26:J26"/>
    <mergeCell ref="I27:J27"/>
    <mergeCell ref="I28:J28"/>
    <mergeCell ref="I29:J29"/>
    <mergeCell ref="I35:J35"/>
    <mergeCell ref="I9:J9"/>
    <mergeCell ref="B2:L2"/>
    <mergeCell ref="D10:G10"/>
    <mergeCell ref="I10:J11"/>
    <mergeCell ref="L10:L11"/>
    <mergeCell ref="G5:H5"/>
    <mergeCell ref="E5:F5"/>
    <mergeCell ref="B5:C6"/>
    <mergeCell ref="E6:F6"/>
    <mergeCell ref="B10:B11"/>
  </mergeCells>
  <printOptions horizontalCentered="1"/>
  <pageMargins left="0.3937007874015748" right="0.3937007874015748" top="0.7874015748031497" bottom="0.5905511811023623" header="0.5118110236220472" footer="0.5118110236220472"/>
  <pageSetup firstPageNumber="-4105" useFirstPageNumber="1"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西野　智紀</cp:lastModifiedBy>
  <cp:lastPrinted>2021-03-29T07:16:18Z</cp:lastPrinted>
  <dcterms:modified xsi:type="dcterms:W3CDTF">2021-03-30T00:35:50Z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1041-6.6.0.2723</vt:lpwstr>
  </property>
</Properties>
</file>